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1915" windowHeight="10125"/>
  </bookViews>
  <sheets>
    <sheet name="жюри" sheetId="1" r:id="rId1"/>
  </sheets>
  <definedNames>
    <definedName name="_xlnm.Print_Area" localSheetId="0">жюри!$A$1:$Q$105</definedName>
  </definedNames>
  <calcPr calcId="145621"/>
</workbook>
</file>

<file path=xl/calcChain.xml><?xml version="1.0" encoding="utf-8"?>
<calcChain xmlns="http://schemas.openxmlformats.org/spreadsheetml/2006/main">
  <c r="H38" i="1" l="1"/>
  <c r="H29" i="1" l="1"/>
  <c r="H102" i="1"/>
  <c r="H15" i="1"/>
  <c r="H101" i="1" l="1"/>
  <c r="H64" i="1"/>
  <c r="H100" i="1" l="1"/>
  <c r="H103" i="1"/>
  <c r="H91" i="1"/>
  <c r="H96" i="1"/>
  <c r="H93" i="1"/>
  <c r="H92" i="1"/>
  <c r="H90" i="1"/>
  <c r="H95" i="1"/>
  <c r="H94" i="1"/>
  <c r="H85" i="1"/>
  <c r="H86" i="1"/>
  <c r="H87" i="1"/>
  <c r="H83" i="1"/>
  <c r="H80" i="1"/>
  <c r="H82" i="1"/>
  <c r="H81" i="1"/>
  <c r="H75" i="1"/>
  <c r="H74" i="1"/>
  <c r="H73" i="1"/>
  <c r="H77" i="1"/>
  <c r="H76" i="1"/>
  <c r="H78" i="1"/>
  <c r="H71" i="1"/>
  <c r="H68" i="1"/>
  <c r="H69" i="1"/>
  <c r="H70" i="1"/>
  <c r="H65" i="1"/>
  <c r="H61" i="1"/>
  <c r="H62" i="1"/>
  <c r="H60" i="1"/>
  <c r="H57" i="1"/>
  <c r="H54" i="1"/>
  <c r="H53" i="1"/>
  <c r="H56" i="1"/>
  <c r="H52" i="1"/>
  <c r="H55" i="1"/>
  <c r="H58" i="1"/>
  <c r="H51" i="1"/>
  <c r="H44" i="1"/>
  <c r="H45" i="1"/>
  <c r="H47" i="1"/>
  <c r="H48" i="1"/>
  <c r="H43" i="1"/>
  <c r="H46" i="1"/>
  <c r="H49" i="1"/>
  <c r="H37" i="1"/>
  <c r="H36" i="1"/>
  <c r="H34" i="1"/>
  <c r="H31" i="1"/>
  <c r="H33" i="1"/>
  <c r="H32" i="1"/>
  <c r="H30" i="1"/>
  <c r="H21" i="1"/>
  <c r="H23" i="1"/>
  <c r="H20" i="1"/>
  <c r="H25" i="1"/>
  <c r="H22" i="1"/>
  <c r="H24" i="1"/>
  <c r="H18" i="1"/>
  <c r="H14" i="1"/>
  <c r="H16" i="1"/>
  <c r="H17" i="1"/>
  <c r="H5" i="1"/>
  <c r="H9" i="1"/>
  <c r="H11" i="1"/>
  <c r="H7" i="1"/>
  <c r="H6" i="1"/>
  <c r="H10" i="1"/>
  <c r="H8" i="1"/>
  <c r="H12" i="1"/>
  <c r="H13" i="1"/>
</calcChain>
</file>

<file path=xl/sharedStrings.xml><?xml version="1.0" encoding="utf-8"?>
<sst xmlns="http://schemas.openxmlformats.org/spreadsheetml/2006/main" count="371" uniqueCount="203">
  <si>
    <t>возрастная категория</t>
  </si>
  <si>
    <t>порядковый  номер</t>
  </si>
  <si>
    <t>Фамилия,   Имя участника</t>
  </si>
  <si>
    <t>Название работы</t>
  </si>
  <si>
    <t>Школа</t>
  </si>
  <si>
    <t>преподаватель</t>
  </si>
  <si>
    <t>баллы</t>
  </si>
  <si>
    <t>номинация "РИСУНОК"</t>
  </si>
  <si>
    <t>номинация "ПЛАКАТ"</t>
  </si>
  <si>
    <t>6-9 лет</t>
  </si>
  <si>
    <t>10-12 лет</t>
  </si>
  <si>
    <t>13-14 лет</t>
  </si>
  <si>
    <t>номинация "ЭСКИЗ ЗНАЧКА"</t>
  </si>
  <si>
    <t>15 -17 лет</t>
  </si>
  <si>
    <t>Лылова</t>
  </si>
  <si>
    <t>Юханова</t>
  </si>
  <si>
    <t>МБУДОСК ДХШ</t>
  </si>
  <si>
    <t>15-17 лет</t>
  </si>
  <si>
    <t>МБОУ СШ № 1</t>
  </si>
  <si>
    <t>МБОУ СШ № 9</t>
  </si>
  <si>
    <t>номинация "Декоративно-прикладная композиция"</t>
  </si>
  <si>
    <t>Пономарева</t>
  </si>
  <si>
    <t>15-17лет</t>
  </si>
  <si>
    <t>Иванова Полина</t>
  </si>
  <si>
    <t>МБДОУ "Детский сад № 7"</t>
  </si>
  <si>
    <t>Коллективная работа</t>
  </si>
  <si>
    <t>МБДОУ "Детский сад № 8", гр. "Колобок"</t>
  </si>
  <si>
    <t>МБДОУ "Детский сад № 6"</t>
  </si>
  <si>
    <t>Крылова Оля</t>
  </si>
  <si>
    <t>Безгодова Настя</t>
  </si>
  <si>
    <t>Кузнецова Дарья</t>
  </si>
  <si>
    <t>Макагонова Наталья</t>
  </si>
  <si>
    <t>Северина Вероника</t>
  </si>
  <si>
    <t>Парадник Анна</t>
  </si>
  <si>
    <t>Чердакова Дилара</t>
  </si>
  <si>
    <t>Лескина Вероника</t>
  </si>
  <si>
    <t>Коц Галина</t>
  </si>
  <si>
    <t>Кузнецова Анна</t>
  </si>
  <si>
    <t>Киричёк Влада</t>
  </si>
  <si>
    <t>Жемчугов Лев</t>
  </si>
  <si>
    <t>Козюра Арина</t>
  </si>
  <si>
    <t>Апазиди Анастасия</t>
  </si>
  <si>
    <t>Коеркова Василина</t>
  </si>
  <si>
    <t>Кондрашова Рита</t>
  </si>
  <si>
    <t>Бабинская Юля</t>
  </si>
  <si>
    <t>Кукина Анастасия</t>
  </si>
  <si>
    <t>Урвачева Александра</t>
  </si>
  <si>
    <t>Серебреникова Виктория</t>
  </si>
  <si>
    <t>Маркова Диана</t>
  </si>
  <si>
    <t>Яковлева Ксения</t>
  </si>
  <si>
    <t>Антонова Софья</t>
  </si>
  <si>
    <t>Чеботок Виктория</t>
  </si>
  <si>
    <t>Якубина Анна</t>
  </si>
  <si>
    <t>Власова Александра</t>
  </si>
  <si>
    <t>Данильчук Вера</t>
  </si>
  <si>
    <t>Турубарова Алина</t>
  </si>
  <si>
    <t>Пивоварова Елена</t>
  </si>
  <si>
    <t>Филиппова Полина</t>
  </si>
  <si>
    <t>Филючкова Полина</t>
  </si>
  <si>
    <t>Карташова Полина</t>
  </si>
  <si>
    <t>Юрьев Михаил</t>
  </si>
  <si>
    <t>Ашимова Алина</t>
  </si>
  <si>
    <t>Лысикова Надежда</t>
  </si>
  <si>
    <t>Вахитов Марат</t>
  </si>
  <si>
    <t>6</t>
  </si>
  <si>
    <t>Капитунова И.Ю.</t>
  </si>
  <si>
    <t>Жданова Е.Г.</t>
  </si>
  <si>
    <t>Еремина</t>
  </si>
  <si>
    <t>Петрук</t>
  </si>
  <si>
    <t>Витковская</t>
  </si>
  <si>
    <t>Михайлова С.И.</t>
  </si>
  <si>
    <t>Кочколда Илья</t>
  </si>
  <si>
    <t>Спасибо Вам</t>
  </si>
  <si>
    <t>Таргоний И.А.</t>
  </si>
  <si>
    <t>9 мая</t>
  </si>
  <si>
    <t>Китарь Анастасия</t>
  </si>
  <si>
    <t>Толстикова Элеонора</t>
  </si>
  <si>
    <t>Слава защитникам</t>
  </si>
  <si>
    <t>объединение " Оч.умелые ручки"МБУ ДО ЦРТДЮ</t>
  </si>
  <si>
    <t>Тихомирова Милана</t>
  </si>
  <si>
    <t>Спасибо деду за победу</t>
  </si>
  <si>
    <t>Вилючинску 50 лет</t>
  </si>
  <si>
    <t>Никольченко Е.Г.</t>
  </si>
  <si>
    <t>Портрет деда</t>
  </si>
  <si>
    <t>Беженцы</t>
  </si>
  <si>
    <t>Возвращение</t>
  </si>
  <si>
    <t>Опаленный войной</t>
  </si>
  <si>
    <t>объединение "Лоскуток"          МБУ ДО ЦРТДЮ</t>
  </si>
  <si>
    <t>Во славу героям</t>
  </si>
  <si>
    <t>Маркова  Диана</t>
  </si>
  <si>
    <t>Память</t>
  </si>
  <si>
    <t>Витковская А.В.</t>
  </si>
  <si>
    <t>Спасибо дедам за победу!</t>
  </si>
  <si>
    <t>Вечная память героям</t>
  </si>
  <si>
    <t>Казьмина Ольга</t>
  </si>
  <si>
    <t>Пушки должны молчать</t>
  </si>
  <si>
    <t>Спасибо за мир!</t>
  </si>
  <si>
    <t>Прохацкая Л.А.</t>
  </si>
  <si>
    <t>Кораблева Анастасия</t>
  </si>
  <si>
    <t>На страже мира</t>
  </si>
  <si>
    <t>Моряк-подводник</t>
  </si>
  <si>
    <t>Ванюшин Сергей</t>
  </si>
  <si>
    <t>В окопах</t>
  </si>
  <si>
    <t>Назарчук Роман</t>
  </si>
  <si>
    <t>Сражение</t>
  </si>
  <si>
    <t>Они сражались за Родину</t>
  </si>
  <si>
    <t>Подвиг</t>
  </si>
  <si>
    <t>Долгожданная встреча</t>
  </si>
  <si>
    <t>День Военно-морского флота</t>
  </si>
  <si>
    <t>Дети, награжденные медалью "За оборону Ленинграда"</t>
  </si>
  <si>
    <t>Будь героем</t>
  </si>
  <si>
    <t>Нет фашизму!</t>
  </si>
  <si>
    <t xml:space="preserve">Детская студия изобразительного искусства "Палитра"МБУК ДК </t>
  </si>
  <si>
    <t xml:space="preserve">Детская студия изобразительного искусства "Палитра"МБУК ДК  </t>
  </si>
  <si>
    <t>Слава героям подводникам!</t>
  </si>
  <si>
    <t>объединение " Радуга"МБУ ДО ЦРТДЮ</t>
  </si>
  <si>
    <t>Пономарева Т.Г.</t>
  </si>
  <si>
    <t>Берсенева Арина</t>
  </si>
  <si>
    <t>Отважный летчик</t>
  </si>
  <si>
    <t xml:space="preserve"> объединение "Радуга" МБУ ДО ЦРТДЮ</t>
  </si>
  <si>
    <t>Никто не забыт, ничто не забыто"</t>
  </si>
  <si>
    <t>С Днем Победы!</t>
  </si>
  <si>
    <t>Любич Данил</t>
  </si>
  <si>
    <t>Орденоносец</t>
  </si>
  <si>
    <t>Спасибо деду за Победу!</t>
  </si>
  <si>
    <t>Во имя добра</t>
  </si>
  <si>
    <t>Детям Блокады Ленинграда посвящается!</t>
  </si>
  <si>
    <t>Юханова А.В.</t>
  </si>
  <si>
    <t>Байбарак Данила</t>
  </si>
  <si>
    <t>Адмирал Нахимов</t>
  </si>
  <si>
    <t>Петрук И.В.</t>
  </si>
  <si>
    <t>Герои Блокады Ленинграда</t>
  </si>
  <si>
    <t>Юханова  А.В.</t>
  </si>
  <si>
    <t>Осипенко Анастасия</t>
  </si>
  <si>
    <t>1945-2018 Спасибо за Мир</t>
  </si>
  <si>
    <t>Я хочу жить</t>
  </si>
  <si>
    <t>Болотова Ирина</t>
  </si>
  <si>
    <t>Мы за Мир!</t>
  </si>
  <si>
    <t>Нет войне</t>
  </si>
  <si>
    <t>50 лет Вилючинску</t>
  </si>
  <si>
    <t>Наши Защитники</t>
  </si>
  <si>
    <t>Илья Муромец</t>
  </si>
  <si>
    <t>Близнюк В.В.</t>
  </si>
  <si>
    <t>Художник в погонах</t>
  </si>
  <si>
    <t>Встреча</t>
  </si>
  <si>
    <t>Воздушный бой</t>
  </si>
  <si>
    <t>Крюкова С.И.</t>
  </si>
  <si>
    <t>Барчукова Олеся</t>
  </si>
  <si>
    <t>Оборона Петропавловска-Камчатского</t>
  </si>
  <si>
    <t>Пулеметчик</t>
  </si>
  <si>
    <t>Морской бой</t>
  </si>
  <si>
    <t>В бою</t>
  </si>
  <si>
    <t>Десанты</t>
  </si>
  <si>
    <t>В атаку</t>
  </si>
  <si>
    <t>Проклятие фашизму</t>
  </si>
  <si>
    <t>Шаповал Анна</t>
  </si>
  <si>
    <t>Лысикова Ю.А.</t>
  </si>
  <si>
    <t>Мой папа - спасатель!</t>
  </si>
  <si>
    <t>Аношина Т.В.</t>
  </si>
  <si>
    <t>Сивуха Алексей</t>
  </si>
  <si>
    <t>Мой папа-военный!</t>
  </si>
  <si>
    <t>Неймети М.А.</t>
  </si>
  <si>
    <t>Краснов  Артем</t>
  </si>
  <si>
    <t>9 мая 1945!</t>
  </si>
  <si>
    <t>Душечкина Мария</t>
  </si>
  <si>
    <t>Ваш подвиг мы в сердце сохраним!</t>
  </si>
  <si>
    <t>Ермолаева Юлия</t>
  </si>
  <si>
    <t>Мой дедушка герой!</t>
  </si>
  <si>
    <t>Зосимова София</t>
  </si>
  <si>
    <t>С праздником победы!</t>
  </si>
  <si>
    <t>Мороз В.Н.</t>
  </si>
  <si>
    <t>Дмитриев Богдан</t>
  </si>
  <si>
    <t>Битва добра и зла</t>
  </si>
  <si>
    <t>Денисенко Н.Ю.</t>
  </si>
  <si>
    <t>С днем рождения, любимый город!</t>
  </si>
  <si>
    <t>Бобкина Г.А.</t>
  </si>
  <si>
    <t>МБДОУ "Детский сад № 8", гр. "Корабли"</t>
  </si>
  <si>
    <t>Безденежных Сергей</t>
  </si>
  <si>
    <t>Солдат</t>
  </si>
  <si>
    <t>Цыдендашиева Ю.В.</t>
  </si>
  <si>
    <t>МБДОУ "Детский сад № 8", гр. "Родничок"</t>
  </si>
  <si>
    <t>Шмаков Сережа</t>
  </si>
  <si>
    <t>радость Победы</t>
  </si>
  <si>
    <t>Хорошева Е.Д.</t>
  </si>
  <si>
    <t>Галенищев Олег</t>
  </si>
  <si>
    <t>Кулакова С.Н.</t>
  </si>
  <si>
    <t>Слюсарева Полина</t>
  </si>
  <si>
    <t>Радость победы</t>
  </si>
  <si>
    <t>Лылова А.А.</t>
  </si>
  <si>
    <t>Макар Виоллета</t>
  </si>
  <si>
    <t>Мой город - Страж России</t>
  </si>
  <si>
    <t>Помнит мир спасенный…</t>
  </si>
  <si>
    <t>Царева Елена</t>
  </si>
  <si>
    <t>С днем рождения, Вилючинск!</t>
  </si>
  <si>
    <t>Богатырская Слава России</t>
  </si>
  <si>
    <t>Мы защитили мир</t>
  </si>
  <si>
    <t>Помним. Не забудем…</t>
  </si>
  <si>
    <t>С днем Победы!</t>
  </si>
  <si>
    <t>Вилючинск 50 лет</t>
  </si>
  <si>
    <t>Весна 45.Завтра в бой</t>
  </si>
  <si>
    <r>
      <t>итого</t>
    </r>
    <r>
      <rPr>
        <b/>
        <sz val="26"/>
        <color rgb="FFFF0000"/>
        <rFont val="Times New Roman"/>
        <family val="1"/>
        <charset val="204"/>
      </rPr>
      <t xml:space="preserve">  191</t>
    </r>
    <r>
      <rPr>
        <b/>
        <sz val="26"/>
        <color theme="1"/>
        <rFont val="Times New Roman"/>
        <family val="1"/>
        <charset val="204"/>
      </rPr>
      <t xml:space="preserve"> работа</t>
    </r>
  </si>
  <si>
    <t>Жюри: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</si>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</sst>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2" borderId="1" xfId="0" applyFont="1" applyFill="1" applyBorder="1"/>
    <xf numFmtId="0" fontId="2" fillId="2" borderId="0" xfId="0" applyFont="1" applyFill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2" fillId="2" borderId="0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textRotation="90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0" fontId="1" fillId="2" borderId="2" xfId="0" applyFont="1" applyFill="1" applyBorder="1" applyAlignment="1">
      <alignment textRotation="90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0" borderId="6" xfId="0" applyFont="1" applyBorder="1"/>
    <xf numFmtId="0" fontId="1" fillId="3" borderId="1" xfId="0" applyNumberFormat="1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1" fillId="3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left"/>
    </xf>
    <xf numFmtId="0" fontId="3" fillId="2" borderId="6" xfId="0" applyFont="1" applyFill="1" applyBorder="1"/>
    <xf numFmtId="0" fontId="2" fillId="4" borderId="1" xfId="0" applyFont="1" applyFill="1" applyBorder="1"/>
    <xf numFmtId="0" fontId="2" fillId="3" borderId="1" xfId="0" applyFont="1" applyFill="1" applyBorder="1" applyAlignment="1">
      <alignment horizontal="center" textRotation="89"/>
    </xf>
    <xf numFmtId="0" fontId="2" fillId="4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89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/>
    <xf numFmtId="0" fontId="8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4" borderId="1" xfId="0" applyFill="1" applyBorder="1"/>
    <xf numFmtId="0" fontId="2" fillId="3" borderId="1" xfId="0" applyFont="1" applyFill="1" applyBorder="1" applyAlignment="1">
      <alignment horizontal="center" textRotation="90"/>
    </xf>
    <xf numFmtId="0" fontId="0" fillId="3" borderId="1" xfId="0" applyFill="1" applyBorder="1"/>
    <xf numFmtId="0" fontId="3" fillId="0" borderId="2" xfId="0" applyFont="1" applyBorder="1"/>
    <xf numFmtId="0" fontId="2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16" fontId="1" fillId="2" borderId="9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12" fillId="0" borderId="9" xfId="0" applyFont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49" fontId="12" fillId="2" borderId="1" xfId="0" applyNumberFormat="1" applyFont="1" applyFill="1" applyBorder="1" applyAlignment="1">
      <alignment horizontal="right"/>
    </xf>
    <xf numFmtId="16" fontId="12" fillId="2" borderId="1" xfId="0" applyNumberFormat="1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7"/>
  <sheetViews>
    <sheetView tabSelected="1" view="pageBreakPreview" zoomScale="70" zoomScaleNormal="90" zoomScaleSheetLayoutView="70" workbookViewId="0">
      <pane ySplit="2" topLeftCell="A77" activePane="bottomLeft" state="frozen"/>
      <selection pane="bottomLeft" activeCell="A85" sqref="A85"/>
    </sheetView>
  </sheetViews>
  <sheetFormatPr defaultRowHeight="18.75" x14ac:dyDescent="0.3"/>
  <cols>
    <col min="1" max="1" width="9.85546875" style="2" customWidth="1"/>
    <col min="2" max="2" width="11.5703125" style="2" customWidth="1"/>
    <col min="3" max="3" width="31" style="2" customWidth="1"/>
    <col min="4" max="4" width="41.85546875" style="2" customWidth="1"/>
    <col min="5" max="5" width="41" style="2" customWidth="1"/>
    <col min="6" max="6" width="26.28515625" style="2" customWidth="1"/>
    <col min="7" max="7" width="14.85546875" style="24" customWidth="1"/>
    <col min="8" max="8" width="10.7109375" style="2" customWidth="1"/>
    <col min="9" max="9" width="0.42578125" style="8" customWidth="1"/>
    <col min="10" max="10" width="6.7109375" style="8" hidden="1" customWidth="1"/>
    <col min="11" max="11" width="7.140625" style="8" hidden="1" customWidth="1"/>
    <col min="12" max="13" width="6.85546875" style="8" hidden="1" customWidth="1"/>
    <col min="14" max="14" width="6.5703125" style="8" hidden="1" customWidth="1"/>
    <col min="15" max="15" width="6.7109375" style="8" hidden="1" customWidth="1"/>
    <col min="16" max="16" width="9.140625" style="84" hidden="1" customWidth="1"/>
    <col min="17" max="17" width="9.140625" style="2" hidden="1" customWidth="1"/>
    <col min="18" max="16384" width="9.140625" style="2"/>
  </cols>
  <sheetData>
    <row r="1" spans="1:56" ht="3" customHeight="1" x14ac:dyDescent="0.4">
      <c r="A1" s="116" t="s">
        <v>201</v>
      </c>
      <c r="B1" s="117"/>
      <c r="C1" s="117"/>
      <c r="D1" s="117"/>
      <c r="E1" s="117"/>
      <c r="F1" s="117"/>
      <c r="G1" s="117"/>
    </row>
    <row r="2" spans="1:56" ht="101.25" customHeight="1" thickBot="1" x14ac:dyDescent="0.35">
      <c r="A2" s="9" t="s">
        <v>1</v>
      </c>
      <c r="B2" s="10" t="s">
        <v>0</v>
      </c>
      <c r="C2" s="9" t="s">
        <v>2</v>
      </c>
      <c r="D2" s="11" t="s">
        <v>3</v>
      </c>
      <c r="E2" s="11" t="s">
        <v>4</v>
      </c>
      <c r="F2" s="11" t="s">
        <v>5</v>
      </c>
      <c r="G2" s="78" t="s">
        <v>6</v>
      </c>
      <c r="H2" s="12" t="s">
        <v>6</v>
      </c>
      <c r="I2" s="23" t="s">
        <v>67</v>
      </c>
      <c r="J2" s="23" t="s">
        <v>14</v>
      </c>
      <c r="K2" s="23" t="s">
        <v>15</v>
      </c>
      <c r="L2" s="23" t="s">
        <v>69</v>
      </c>
      <c r="M2" s="23" t="s">
        <v>68</v>
      </c>
      <c r="N2" s="23" t="s">
        <v>21</v>
      </c>
      <c r="O2" s="31" t="s">
        <v>66</v>
      </c>
      <c r="P2" s="85" t="s">
        <v>65</v>
      </c>
      <c r="Q2" s="23" t="s">
        <v>70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56" s="17" customFormat="1" ht="27" customHeight="1" x14ac:dyDescent="0.3">
      <c r="A3" s="121" t="s">
        <v>7</v>
      </c>
      <c r="B3" s="122"/>
      <c r="C3" s="122"/>
      <c r="D3" s="122"/>
      <c r="E3" s="122"/>
      <c r="F3" s="122"/>
      <c r="G3" s="122"/>
      <c r="H3" s="122"/>
      <c r="I3" s="73"/>
      <c r="J3" s="73"/>
      <c r="K3" s="74"/>
      <c r="L3" s="73"/>
      <c r="M3" s="92"/>
      <c r="N3" s="74"/>
      <c r="O3" s="73"/>
      <c r="P3" s="54"/>
      <c r="Q3" s="71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s="14" customFormat="1" ht="34.5" customHeight="1" x14ac:dyDescent="0.3">
      <c r="A4" s="16"/>
      <c r="B4" s="59" t="s">
        <v>9</v>
      </c>
      <c r="C4" s="59"/>
      <c r="D4" s="59"/>
      <c r="E4" s="59"/>
      <c r="F4" s="59"/>
      <c r="G4" s="59"/>
      <c r="H4" s="60"/>
      <c r="I4" s="93"/>
      <c r="J4" s="93"/>
      <c r="K4" s="72"/>
      <c r="L4" s="93"/>
      <c r="M4" s="94"/>
      <c r="N4" s="72"/>
      <c r="O4" s="93"/>
      <c r="P4" s="83"/>
      <c r="Q4" s="16"/>
      <c r="R4" s="20"/>
      <c r="S4" s="20"/>
      <c r="T4" s="20"/>
      <c r="U4" s="20"/>
      <c r="V4" s="20"/>
      <c r="W4" s="20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14" customFormat="1" ht="34.5" customHeight="1" x14ac:dyDescent="0.45">
      <c r="A5" s="145">
        <v>1</v>
      </c>
      <c r="B5" s="25">
        <v>8</v>
      </c>
      <c r="C5" s="25" t="s">
        <v>159</v>
      </c>
      <c r="D5" s="39" t="s">
        <v>160</v>
      </c>
      <c r="E5" s="26" t="s">
        <v>19</v>
      </c>
      <c r="F5" s="13" t="s">
        <v>158</v>
      </c>
      <c r="G5" s="97">
        <v>1</v>
      </c>
      <c r="H5" s="95">
        <f t="shared" ref="H5:H18" si="0">SUM(I5:Q5)</f>
        <v>68</v>
      </c>
      <c r="I5" s="55">
        <v>3</v>
      </c>
      <c r="J5" s="55">
        <v>8</v>
      </c>
      <c r="K5" s="55">
        <v>10</v>
      </c>
      <c r="L5" s="55">
        <v>7</v>
      </c>
      <c r="M5" s="55">
        <v>9</v>
      </c>
      <c r="N5" s="55">
        <v>4</v>
      </c>
      <c r="O5" s="55">
        <v>8</v>
      </c>
      <c r="P5" s="52">
        <v>9</v>
      </c>
      <c r="Q5" s="1">
        <v>10</v>
      </c>
      <c r="R5" s="20"/>
      <c r="S5" s="20"/>
      <c r="T5" s="20"/>
      <c r="U5" s="20"/>
      <c r="V5" s="20"/>
      <c r="W5" s="20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14" customFormat="1" ht="34.5" customHeight="1" x14ac:dyDescent="0.45">
      <c r="A6" s="145">
        <v>2</v>
      </c>
      <c r="B6" s="25">
        <v>9</v>
      </c>
      <c r="C6" s="25" t="s">
        <v>37</v>
      </c>
      <c r="D6" s="39" t="s">
        <v>145</v>
      </c>
      <c r="E6" s="26" t="s">
        <v>16</v>
      </c>
      <c r="F6" s="13" t="s">
        <v>146</v>
      </c>
      <c r="G6" s="97">
        <v>1</v>
      </c>
      <c r="H6" s="95">
        <f t="shared" si="0"/>
        <v>67</v>
      </c>
      <c r="I6" s="55">
        <v>6</v>
      </c>
      <c r="J6" s="55">
        <v>8</v>
      </c>
      <c r="K6" s="55"/>
      <c r="L6" s="55">
        <v>7</v>
      </c>
      <c r="M6" s="55">
        <v>9</v>
      </c>
      <c r="N6" s="55">
        <v>9</v>
      </c>
      <c r="O6" s="55">
        <v>10</v>
      </c>
      <c r="P6" s="52">
        <v>8</v>
      </c>
      <c r="Q6" s="1">
        <v>10</v>
      </c>
      <c r="R6" s="20"/>
      <c r="S6" s="20"/>
      <c r="T6" s="20"/>
      <c r="U6" s="20"/>
      <c r="V6" s="20"/>
      <c r="W6" s="2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ht="30.75" x14ac:dyDescent="0.45">
      <c r="A7" s="145">
        <v>3</v>
      </c>
      <c r="B7" s="25">
        <v>9</v>
      </c>
      <c r="C7" s="25" t="s">
        <v>62</v>
      </c>
      <c r="D7" s="39" t="s">
        <v>157</v>
      </c>
      <c r="E7" s="26" t="s">
        <v>19</v>
      </c>
      <c r="F7" s="13" t="s">
        <v>158</v>
      </c>
      <c r="G7" s="97">
        <v>1</v>
      </c>
      <c r="H7" s="26">
        <f t="shared" si="0"/>
        <v>67</v>
      </c>
      <c r="I7" s="55">
        <v>6</v>
      </c>
      <c r="J7" s="55">
        <v>9</v>
      </c>
      <c r="K7" s="55">
        <v>7</v>
      </c>
      <c r="L7" s="55">
        <v>6</v>
      </c>
      <c r="M7" s="55">
        <v>10</v>
      </c>
      <c r="N7" s="55">
        <v>6</v>
      </c>
      <c r="O7" s="55">
        <v>10</v>
      </c>
      <c r="P7" s="52">
        <v>7</v>
      </c>
      <c r="Q7" s="1">
        <v>6</v>
      </c>
      <c r="R7" s="20"/>
      <c r="S7" s="20"/>
      <c r="T7" s="20"/>
      <c r="U7" s="20"/>
      <c r="V7" s="20"/>
      <c r="W7" s="2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ht="58.5" x14ac:dyDescent="0.45">
      <c r="A8" s="145">
        <v>4</v>
      </c>
      <c r="B8" s="25">
        <v>8</v>
      </c>
      <c r="C8" s="25" t="s">
        <v>98</v>
      </c>
      <c r="D8" s="39" t="s">
        <v>107</v>
      </c>
      <c r="E8" s="40" t="s">
        <v>112</v>
      </c>
      <c r="F8" s="45" t="s">
        <v>97</v>
      </c>
      <c r="G8" s="97">
        <v>2</v>
      </c>
      <c r="H8" s="26">
        <f t="shared" si="0"/>
        <v>64</v>
      </c>
      <c r="I8" s="55">
        <v>3</v>
      </c>
      <c r="J8" s="55">
        <v>6</v>
      </c>
      <c r="K8" s="55">
        <v>9</v>
      </c>
      <c r="L8" s="55">
        <v>6</v>
      </c>
      <c r="M8" s="55">
        <v>9</v>
      </c>
      <c r="N8" s="55">
        <v>4</v>
      </c>
      <c r="O8" s="55">
        <v>10</v>
      </c>
      <c r="P8" s="52">
        <v>8</v>
      </c>
      <c r="Q8" s="1">
        <v>9</v>
      </c>
    </row>
    <row r="9" spans="1:56" ht="49.5" customHeight="1" x14ac:dyDescent="0.45">
      <c r="A9" s="145">
        <v>5</v>
      </c>
      <c r="B9" s="25">
        <v>7</v>
      </c>
      <c r="C9" s="25" t="s">
        <v>103</v>
      </c>
      <c r="D9" s="39" t="s">
        <v>104</v>
      </c>
      <c r="E9" s="40" t="s">
        <v>112</v>
      </c>
      <c r="F9" s="45" t="s">
        <v>97</v>
      </c>
      <c r="G9" s="97">
        <v>2</v>
      </c>
      <c r="H9" s="26">
        <f t="shared" si="0"/>
        <v>63</v>
      </c>
      <c r="I9" s="55">
        <v>5</v>
      </c>
      <c r="J9" s="55">
        <v>7</v>
      </c>
      <c r="K9" s="55">
        <v>8</v>
      </c>
      <c r="L9" s="55">
        <v>6</v>
      </c>
      <c r="M9" s="55">
        <v>8</v>
      </c>
      <c r="N9" s="55">
        <v>4</v>
      </c>
      <c r="O9" s="55">
        <v>10</v>
      </c>
      <c r="P9" s="52">
        <v>8</v>
      </c>
      <c r="Q9" s="1">
        <v>7</v>
      </c>
    </row>
    <row r="10" spans="1:56" ht="42" customHeight="1" x14ac:dyDescent="0.45">
      <c r="A10" s="145">
        <v>6</v>
      </c>
      <c r="B10" s="25">
        <v>9</v>
      </c>
      <c r="C10" s="25" t="s">
        <v>36</v>
      </c>
      <c r="D10" s="39" t="s">
        <v>108</v>
      </c>
      <c r="E10" s="40" t="s">
        <v>112</v>
      </c>
      <c r="F10" s="45" t="s">
        <v>97</v>
      </c>
      <c r="G10" s="97">
        <v>2</v>
      </c>
      <c r="H10" s="26">
        <f t="shared" si="0"/>
        <v>62</v>
      </c>
      <c r="I10" s="55">
        <v>5</v>
      </c>
      <c r="J10" s="55">
        <v>6</v>
      </c>
      <c r="K10" s="55">
        <v>10</v>
      </c>
      <c r="L10" s="55">
        <v>7</v>
      </c>
      <c r="M10" s="55">
        <v>7</v>
      </c>
      <c r="N10" s="55">
        <v>4</v>
      </c>
      <c r="O10" s="55">
        <v>8</v>
      </c>
      <c r="P10" s="52">
        <v>10</v>
      </c>
      <c r="Q10" s="1">
        <v>5</v>
      </c>
    </row>
    <row r="11" spans="1:56" ht="38.25" customHeight="1" x14ac:dyDescent="0.45">
      <c r="A11" s="145">
        <v>7</v>
      </c>
      <c r="B11" s="25">
        <v>7</v>
      </c>
      <c r="C11" s="25" t="s">
        <v>122</v>
      </c>
      <c r="D11" s="39" t="s">
        <v>123</v>
      </c>
      <c r="E11" s="40" t="s">
        <v>119</v>
      </c>
      <c r="F11" s="45" t="s">
        <v>116</v>
      </c>
      <c r="G11" s="97">
        <v>3</v>
      </c>
      <c r="H11" s="26">
        <f t="shared" si="0"/>
        <v>60</v>
      </c>
      <c r="I11" s="55">
        <v>4</v>
      </c>
      <c r="J11" s="55">
        <v>8</v>
      </c>
      <c r="K11" s="55">
        <v>9</v>
      </c>
      <c r="L11" s="55">
        <v>6</v>
      </c>
      <c r="M11" s="55">
        <v>10</v>
      </c>
      <c r="N11" s="55"/>
      <c r="O11" s="55">
        <v>6</v>
      </c>
      <c r="P11" s="52">
        <v>9</v>
      </c>
      <c r="Q11" s="1">
        <v>8</v>
      </c>
    </row>
    <row r="12" spans="1:56" ht="55.5" customHeight="1" x14ac:dyDescent="0.45">
      <c r="A12" s="145">
        <v>8</v>
      </c>
      <c r="B12" s="25">
        <v>7</v>
      </c>
      <c r="C12" s="25" t="s">
        <v>101</v>
      </c>
      <c r="D12" s="39" t="s">
        <v>102</v>
      </c>
      <c r="E12" s="40" t="s">
        <v>112</v>
      </c>
      <c r="F12" s="45" t="s">
        <v>97</v>
      </c>
      <c r="G12" s="97">
        <v>3</v>
      </c>
      <c r="H12" s="26">
        <f t="shared" si="0"/>
        <v>58</v>
      </c>
      <c r="I12" s="55">
        <v>1</v>
      </c>
      <c r="J12" s="55">
        <v>8</v>
      </c>
      <c r="K12" s="55">
        <v>9</v>
      </c>
      <c r="L12" s="55">
        <v>6</v>
      </c>
      <c r="M12" s="55">
        <v>8</v>
      </c>
      <c r="N12" s="55">
        <v>4</v>
      </c>
      <c r="O12" s="55">
        <v>10</v>
      </c>
      <c r="P12" s="52">
        <v>8</v>
      </c>
      <c r="Q12" s="1">
        <v>4</v>
      </c>
    </row>
    <row r="13" spans="1:56" ht="35.25" customHeight="1" x14ac:dyDescent="0.45">
      <c r="A13" s="145">
        <v>9</v>
      </c>
      <c r="B13" s="25">
        <v>8</v>
      </c>
      <c r="C13" s="25" t="s">
        <v>117</v>
      </c>
      <c r="D13" s="39" t="s">
        <v>118</v>
      </c>
      <c r="E13" s="40" t="s">
        <v>119</v>
      </c>
      <c r="F13" s="45" t="s">
        <v>116</v>
      </c>
      <c r="G13" s="98" t="s">
        <v>202</v>
      </c>
      <c r="H13" s="26">
        <f t="shared" si="0"/>
        <v>55</v>
      </c>
      <c r="I13" s="55">
        <v>4</v>
      </c>
      <c r="J13" s="55">
        <v>7</v>
      </c>
      <c r="K13" s="55"/>
      <c r="L13" s="55">
        <v>7</v>
      </c>
      <c r="M13" s="55">
        <v>9</v>
      </c>
      <c r="N13" s="55"/>
      <c r="O13" s="55">
        <v>10</v>
      </c>
      <c r="P13" s="52">
        <v>9</v>
      </c>
      <c r="Q13" s="7">
        <v>9</v>
      </c>
    </row>
    <row r="14" spans="1:56" ht="38.25" customHeight="1" x14ac:dyDescent="0.45">
      <c r="A14" s="145">
        <v>10</v>
      </c>
      <c r="B14" s="25">
        <v>7</v>
      </c>
      <c r="C14" s="25" t="s">
        <v>49</v>
      </c>
      <c r="D14" s="39" t="s">
        <v>106</v>
      </c>
      <c r="E14" s="40" t="s">
        <v>112</v>
      </c>
      <c r="F14" s="45" t="s">
        <v>97</v>
      </c>
      <c r="G14" s="97" t="s">
        <v>202</v>
      </c>
      <c r="H14" s="26">
        <f t="shared" si="0"/>
        <v>55</v>
      </c>
      <c r="I14" s="55"/>
      <c r="J14" s="55">
        <v>8</v>
      </c>
      <c r="K14" s="55"/>
      <c r="L14" s="55">
        <v>7</v>
      </c>
      <c r="M14" s="55">
        <v>10</v>
      </c>
      <c r="N14" s="55">
        <v>6</v>
      </c>
      <c r="O14" s="55">
        <v>10</v>
      </c>
      <c r="P14" s="52">
        <v>9</v>
      </c>
      <c r="Q14" s="1">
        <v>5</v>
      </c>
    </row>
    <row r="15" spans="1:56" ht="36" customHeight="1" x14ac:dyDescent="0.3">
      <c r="A15" s="145">
        <v>11</v>
      </c>
      <c r="B15" s="25">
        <v>6</v>
      </c>
      <c r="C15" s="25" t="s">
        <v>177</v>
      </c>
      <c r="D15" s="39" t="s">
        <v>178</v>
      </c>
      <c r="E15" s="13" t="s">
        <v>176</v>
      </c>
      <c r="F15" s="45" t="s">
        <v>179</v>
      </c>
      <c r="G15" s="102" t="s">
        <v>202</v>
      </c>
      <c r="H15" s="96">
        <f t="shared" si="0"/>
        <v>54</v>
      </c>
      <c r="I15" s="66"/>
      <c r="J15" s="66"/>
      <c r="K15" s="66">
        <v>9</v>
      </c>
      <c r="L15" s="66">
        <v>4</v>
      </c>
      <c r="M15" s="91">
        <v>10</v>
      </c>
      <c r="N15" s="66">
        <v>4</v>
      </c>
      <c r="O15" s="66">
        <v>10</v>
      </c>
      <c r="P15" s="66">
        <v>7</v>
      </c>
      <c r="Q15" s="91">
        <v>10</v>
      </c>
    </row>
    <row r="16" spans="1:56" ht="33.75" customHeight="1" x14ac:dyDescent="0.45">
      <c r="A16" s="145">
        <v>12</v>
      </c>
      <c r="B16" s="25">
        <v>9</v>
      </c>
      <c r="C16" s="25" t="s">
        <v>60</v>
      </c>
      <c r="D16" s="39" t="s">
        <v>125</v>
      </c>
      <c r="E16" s="40" t="s">
        <v>119</v>
      </c>
      <c r="F16" s="45" t="s">
        <v>116</v>
      </c>
      <c r="G16" s="97" t="s">
        <v>202</v>
      </c>
      <c r="H16" s="26">
        <f t="shared" si="0"/>
        <v>54</v>
      </c>
      <c r="I16" s="55">
        <v>5</v>
      </c>
      <c r="J16" s="55"/>
      <c r="K16" s="55">
        <v>10</v>
      </c>
      <c r="L16" s="55">
        <v>7</v>
      </c>
      <c r="M16" s="55">
        <v>10</v>
      </c>
      <c r="N16" s="55"/>
      <c r="O16" s="55">
        <v>5</v>
      </c>
      <c r="P16" s="52">
        <v>10</v>
      </c>
      <c r="Q16" s="1">
        <v>7</v>
      </c>
    </row>
    <row r="17" spans="1:57" ht="37.5" customHeight="1" x14ac:dyDescent="0.45">
      <c r="A17" s="145">
        <v>13</v>
      </c>
      <c r="B17" s="25">
        <v>7</v>
      </c>
      <c r="C17" s="25" t="s">
        <v>51</v>
      </c>
      <c r="D17" s="39" t="s">
        <v>105</v>
      </c>
      <c r="E17" s="40" t="s">
        <v>112</v>
      </c>
      <c r="F17" s="45" t="s">
        <v>97</v>
      </c>
      <c r="G17" s="97" t="s">
        <v>202</v>
      </c>
      <c r="H17" s="26">
        <f t="shared" si="0"/>
        <v>53</v>
      </c>
      <c r="I17" s="55"/>
      <c r="J17" s="55"/>
      <c r="K17" s="55">
        <v>10</v>
      </c>
      <c r="L17" s="55">
        <v>5</v>
      </c>
      <c r="M17" s="55">
        <v>7</v>
      </c>
      <c r="N17" s="55">
        <v>6</v>
      </c>
      <c r="O17" s="55">
        <v>10</v>
      </c>
      <c r="P17" s="52">
        <v>10</v>
      </c>
      <c r="Q17" s="1">
        <v>5</v>
      </c>
    </row>
    <row r="18" spans="1:57" ht="38.25" customHeight="1" x14ac:dyDescent="0.45">
      <c r="A18" s="145">
        <v>14</v>
      </c>
      <c r="B18" s="25">
        <v>9</v>
      </c>
      <c r="C18" s="25" t="s">
        <v>52</v>
      </c>
      <c r="D18" s="39" t="s">
        <v>109</v>
      </c>
      <c r="E18" s="40" t="s">
        <v>112</v>
      </c>
      <c r="F18" s="45" t="s">
        <v>97</v>
      </c>
      <c r="G18" s="97" t="s">
        <v>202</v>
      </c>
      <c r="H18" s="26">
        <f t="shared" si="0"/>
        <v>52</v>
      </c>
      <c r="I18" s="55"/>
      <c r="J18" s="55"/>
      <c r="K18" s="55">
        <v>10</v>
      </c>
      <c r="L18" s="55">
        <v>5</v>
      </c>
      <c r="M18" s="55">
        <v>9</v>
      </c>
      <c r="N18" s="55">
        <v>6</v>
      </c>
      <c r="O18" s="55">
        <v>10</v>
      </c>
      <c r="P18" s="52">
        <v>7</v>
      </c>
      <c r="Q18" s="1">
        <v>5</v>
      </c>
    </row>
    <row r="19" spans="1:57" s="14" customFormat="1" x14ac:dyDescent="0.3">
      <c r="A19" s="61"/>
      <c r="B19" s="125" t="s">
        <v>10</v>
      </c>
      <c r="C19" s="126"/>
      <c r="D19" s="126"/>
      <c r="E19" s="126"/>
      <c r="F19" s="126"/>
      <c r="G19" s="127"/>
      <c r="H19" s="62"/>
      <c r="I19" s="8"/>
      <c r="J19" s="8"/>
      <c r="K19" s="8"/>
      <c r="L19" s="8"/>
      <c r="M19" s="8"/>
      <c r="N19" s="8"/>
      <c r="O19" s="8"/>
      <c r="P19" s="76"/>
      <c r="Q19" s="62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57" s="14" customFormat="1" ht="30.75" x14ac:dyDescent="0.45">
      <c r="A20" s="76">
        <v>15</v>
      </c>
      <c r="B20" s="25">
        <v>11</v>
      </c>
      <c r="C20" s="25" t="s">
        <v>38</v>
      </c>
      <c r="D20" s="39" t="s">
        <v>150</v>
      </c>
      <c r="E20" s="26" t="s">
        <v>16</v>
      </c>
      <c r="F20" s="13" t="s">
        <v>146</v>
      </c>
      <c r="G20" s="103">
        <v>2</v>
      </c>
      <c r="H20" s="26">
        <f t="shared" ref="H20:H25" si="1">SUM(I20:Q20)</f>
        <v>77</v>
      </c>
      <c r="I20" s="55">
        <v>4</v>
      </c>
      <c r="J20" s="55">
        <v>9</v>
      </c>
      <c r="K20" s="55">
        <v>8</v>
      </c>
      <c r="L20" s="55">
        <v>8</v>
      </c>
      <c r="M20" s="55">
        <v>10</v>
      </c>
      <c r="N20" s="55">
        <v>9</v>
      </c>
      <c r="O20" s="55">
        <v>10</v>
      </c>
      <c r="P20" s="52">
        <v>10</v>
      </c>
      <c r="Q20" s="1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57" s="14" customFormat="1" ht="39.75" x14ac:dyDescent="0.45">
      <c r="A21" s="66">
        <v>16</v>
      </c>
      <c r="B21" s="25">
        <v>12</v>
      </c>
      <c r="C21" s="25" t="s">
        <v>30</v>
      </c>
      <c r="D21" s="39" t="s">
        <v>126</v>
      </c>
      <c r="E21" s="26" t="s">
        <v>16</v>
      </c>
      <c r="F21" s="13" t="s">
        <v>127</v>
      </c>
      <c r="G21" s="97">
        <v>1</v>
      </c>
      <c r="H21" s="26">
        <f t="shared" si="1"/>
        <v>71</v>
      </c>
      <c r="I21" s="55">
        <v>5</v>
      </c>
      <c r="J21" s="55">
        <v>7</v>
      </c>
      <c r="K21" s="55"/>
      <c r="L21" s="55">
        <v>10</v>
      </c>
      <c r="M21" s="55">
        <v>10</v>
      </c>
      <c r="N21" s="55">
        <v>9</v>
      </c>
      <c r="O21" s="55">
        <v>10</v>
      </c>
      <c r="P21" s="52">
        <v>10</v>
      </c>
      <c r="Q21" s="1">
        <v>10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57" ht="57.75" customHeight="1" x14ac:dyDescent="0.45">
      <c r="A22" s="76">
        <v>17</v>
      </c>
      <c r="B22" s="25">
        <v>10</v>
      </c>
      <c r="C22" s="25" t="s">
        <v>147</v>
      </c>
      <c r="D22" s="39" t="s">
        <v>148</v>
      </c>
      <c r="E22" s="26" t="s">
        <v>16</v>
      </c>
      <c r="F22" s="13" t="s">
        <v>146</v>
      </c>
      <c r="G22" s="97">
        <v>3</v>
      </c>
      <c r="H22" s="26">
        <f t="shared" si="1"/>
        <v>69</v>
      </c>
      <c r="I22" s="55">
        <v>8</v>
      </c>
      <c r="J22" s="55">
        <v>8</v>
      </c>
      <c r="K22" s="55"/>
      <c r="L22" s="55">
        <v>7</v>
      </c>
      <c r="M22" s="55">
        <v>9</v>
      </c>
      <c r="N22" s="55">
        <v>9</v>
      </c>
      <c r="O22" s="55">
        <v>10</v>
      </c>
      <c r="P22" s="52">
        <v>8</v>
      </c>
      <c r="Q22" s="1">
        <v>10</v>
      </c>
    </row>
    <row r="23" spans="1:57" ht="37.5" customHeight="1" x14ac:dyDescent="0.45">
      <c r="A23" s="66">
        <v>18</v>
      </c>
      <c r="B23" s="25">
        <v>11</v>
      </c>
      <c r="C23" s="25" t="s">
        <v>40</v>
      </c>
      <c r="D23" s="39" t="s">
        <v>149</v>
      </c>
      <c r="E23" s="26" t="s">
        <v>16</v>
      </c>
      <c r="F23" s="13" t="s">
        <v>146</v>
      </c>
      <c r="G23" s="103" t="s">
        <v>202</v>
      </c>
      <c r="H23" s="26">
        <f t="shared" si="1"/>
        <v>65</v>
      </c>
      <c r="I23" s="55">
        <v>7</v>
      </c>
      <c r="J23" s="55">
        <v>6</v>
      </c>
      <c r="K23" s="55"/>
      <c r="L23" s="55">
        <v>9</v>
      </c>
      <c r="M23" s="55">
        <v>7</v>
      </c>
      <c r="N23" s="55">
        <v>9</v>
      </c>
      <c r="O23" s="55">
        <v>10</v>
      </c>
      <c r="P23" s="52">
        <v>9</v>
      </c>
      <c r="Q23" s="1">
        <v>8</v>
      </c>
    </row>
    <row r="24" spans="1:57" ht="24" customHeight="1" x14ac:dyDescent="0.45">
      <c r="A24" s="76">
        <v>19</v>
      </c>
      <c r="B24" s="49">
        <v>11</v>
      </c>
      <c r="C24" s="51" t="s">
        <v>128</v>
      </c>
      <c r="D24" s="39" t="s">
        <v>129</v>
      </c>
      <c r="E24" s="26" t="s">
        <v>16</v>
      </c>
      <c r="F24" s="13" t="s">
        <v>127</v>
      </c>
      <c r="G24" s="97" t="s">
        <v>202</v>
      </c>
      <c r="H24" s="26">
        <f t="shared" si="1"/>
        <v>64</v>
      </c>
      <c r="I24" s="55">
        <v>6</v>
      </c>
      <c r="J24" s="55">
        <v>7</v>
      </c>
      <c r="K24" s="55"/>
      <c r="L24" s="55">
        <v>7</v>
      </c>
      <c r="M24" s="55">
        <v>10</v>
      </c>
      <c r="N24" s="55">
        <v>6</v>
      </c>
      <c r="O24" s="55">
        <v>10</v>
      </c>
      <c r="P24" s="52">
        <v>8</v>
      </c>
      <c r="Q24" s="26">
        <v>10</v>
      </c>
    </row>
    <row r="25" spans="1:57" ht="25.5" customHeight="1" x14ac:dyDescent="0.45">
      <c r="A25" s="66">
        <v>20</v>
      </c>
      <c r="B25" s="25">
        <v>11</v>
      </c>
      <c r="C25" s="25" t="s">
        <v>39</v>
      </c>
      <c r="D25" s="25" t="s">
        <v>151</v>
      </c>
      <c r="E25" s="26" t="s">
        <v>16</v>
      </c>
      <c r="F25" s="45" t="s">
        <v>146</v>
      </c>
      <c r="G25" s="97" t="s">
        <v>202</v>
      </c>
      <c r="H25" s="26">
        <f t="shared" si="1"/>
        <v>64</v>
      </c>
      <c r="I25" s="55">
        <v>6</v>
      </c>
      <c r="J25" s="55">
        <v>8</v>
      </c>
      <c r="K25" s="55">
        <v>9</v>
      </c>
      <c r="L25" s="55">
        <v>7</v>
      </c>
      <c r="M25" s="55">
        <v>10</v>
      </c>
      <c r="N25" s="55">
        <v>8</v>
      </c>
      <c r="O25" s="55">
        <v>8</v>
      </c>
      <c r="P25" s="52">
        <v>8</v>
      </c>
      <c r="Q25" s="1"/>
    </row>
    <row r="26" spans="1:57" hidden="1" x14ac:dyDescent="0.3">
      <c r="A26" s="41"/>
      <c r="B26" s="67"/>
      <c r="C26" s="67"/>
      <c r="D26" s="67"/>
      <c r="E26" s="67"/>
      <c r="F26" s="67"/>
      <c r="G26" s="99"/>
      <c r="H26" s="7"/>
      <c r="I26" s="7"/>
      <c r="J26" s="7"/>
      <c r="K26" s="7"/>
      <c r="L26" s="7"/>
      <c r="M26" s="7"/>
      <c r="N26" s="7"/>
      <c r="O26" s="7"/>
      <c r="P26" s="66"/>
      <c r="Q26" s="7"/>
    </row>
    <row r="27" spans="1:57" hidden="1" x14ac:dyDescent="0.3">
      <c r="A27" s="41"/>
      <c r="B27" s="50"/>
      <c r="C27" s="82"/>
      <c r="D27" s="82"/>
      <c r="E27" s="80"/>
      <c r="F27" s="79"/>
      <c r="G27" s="81"/>
      <c r="H27" s="26"/>
      <c r="I27" s="55"/>
      <c r="J27" s="55"/>
      <c r="K27" s="55"/>
      <c r="L27" s="55"/>
      <c r="M27" s="55"/>
      <c r="N27" s="55"/>
      <c r="O27" s="55"/>
      <c r="P27" s="52"/>
      <c r="Q27" s="1"/>
    </row>
    <row r="28" spans="1:57" s="14" customFormat="1" x14ac:dyDescent="0.3">
      <c r="A28" s="16"/>
      <c r="B28" s="118" t="s">
        <v>11</v>
      </c>
      <c r="C28" s="119"/>
      <c r="D28" s="119"/>
      <c r="E28" s="119"/>
      <c r="F28" s="119"/>
      <c r="G28" s="120"/>
      <c r="H28" s="16"/>
      <c r="I28" s="132"/>
      <c r="J28" s="133"/>
      <c r="K28" s="133"/>
      <c r="L28" s="133"/>
      <c r="M28" s="133"/>
      <c r="N28" s="133"/>
      <c r="O28" s="133"/>
      <c r="P28" s="134"/>
      <c r="Q28" s="16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s="14" customFormat="1" ht="30.75" x14ac:dyDescent="0.45">
      <c r="A29" s="66">
        <v>21</v>
      </c>
      <c r="B29" s="25">
        <v>13</v>
      </c>
      <c r="C29" s="25" t="s">
        <v>41</v>
      </c>
      <c r="D29" s="39" t="s">
        <v>152</v>
      </c>
      <c r="E29" s="13" t="s">
        <v>16</v>
      </c>
      <c r="F29" s="39" t="s">
        <v>146</v>
      </c>
      <c r="G29" s="98">
        <v>1</v>
      </c>
      <c r="H29" s="7">
        <f t="shared" ref="H29:H34" si="2">SUM(I29:Q29)</f>
        <v>88</v>
      </c>
      <c r="I29" s="66">
        <v>10</v>
      </c>
      <c r="J29" s="66">
        <v>9</v>
      </c>
      <c r="K29" s="66">
        <v>10</v>
      </c>
      <c r="L29" s="66">
        <v>10</v>
      </c>
      <c r="M29" s="66">
        <v>10</v>
      </c>
      <c r="N29" s="66">
        <v>9</v>
      </c>
      <c r="O29" s="66">
        <v>10</v>
      </c>
      <c r="P29" s="66">
        <v>10</v>
      </c>
      <c r="Q29" s="7">
        <v>10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s="14" customFormat="1" ht="30.75" x14ac:dyDescent="0.45">
      <c r="A30" s="66">
        <v>22</v>
      </c>
      <c r="B30" s="25">
        <v>14</v>
      </c>
      <c r="C30" s="25" t="s">
        <v>42</v>
      </c>
      <c r="D30" s="39" t="s">
        <v>153</v>
      </c>
      <c r="E30" s="13" t="s">
        <v>16</v>
      </c>
      <c r="F30" s="39" t="s">
        <v>146</v>
      </c>
      <c r="G30" s="97">
        <v>2</v>
      </c>
      <c r="H30" s="26">
        <f t="shared" si="2"/>
        <v>82</v>
      </c>
      <c r="I30" s="55">
        <v>6</v>
      </c>
      <c r="J30" s="55">
        <v>8</v>
      </c>
      <c r="K30" s="55">
        <v>10</v>
      </c>
      <c r="L30" s="55">
        <v>9</v>
      </c>
      <c r="M30" s="55">
        <v>10</v>
      </c>
      <c r="N30" s="55">
        <v>9</v>
      </c>
      <c r="O30" s="55">
        <v>10</v>
      </c>
      <c r="P30" s="52">
        <v>10</v>
      </c>
      <c r="Q30" s="7">
        <v>10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ht="38.25" customHeight="1" x14ac:dyDescent="0.45">
      <c r="A31" s="66">
        <v>23</v>
      </c>
      <c r="B31" s="25">
        <v>14</v>
      </c>
      <c r="C31" s="25" t="s">
        <v>57</v>
      </c>
      <c r="D31" s="39" t="s">
        <v>199</v>
      </c>
      <c r="E31" s="13" t="s">
        <v>16</v>
      </c>
      <c r="F31" s="44" t="s">
        <v>188</v>
      </c>
      <c r="G31" s="97">
        <v>3</v>
      </c>
      <c r="H31" s="26">
        <f t="shared" si="2"/>
        <v>76</v>
      </c>
      <c r="I31" s="55">
        <v>10</v>
      </c>
      <c r="J31" s="55"/>
      <c r="K31" s="55">
        <v>9</v>
      </c>
      <c r="L31" s="55">
        <v>9</v>
      </c>
      <c r="M31" s="55">
        <v>10</v>
      </c>
      <c r="N31" s="55">
        <v>8</v>
      </c>
      <c r="O31" s="55">
        <v>10</v>
      </c>
      <c r="P31" s="52">
        <v>10</v>
      </c>
      <c r="Q31" s="1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ht="30.75" x14ac:dyDescent="0.45">
      <c r="A32" s="66">
        <v>24</v>
      </c>
      <c r="B32" s="25">
        <v>14</v>
      </c>
      <c r="C32" s="25" t="s">
        <v>35</v>
      </c>
      <c r="D32" s="39" t="s">
        <v>144</v>
      </c>
      <c r="E32" s="13" t="s">
        <v>16</v>
      </c>
      <c r="F32" s="39" t="s">
        <v>142</v>
      </c>
      <c r="G32" s="97" t="s">
        <v>202</v>
      </c>
      <c r="H32" s="26">
        <f t="shared" si="2"/>
        <v>56</v>
      </c>
      <c r="I32" s="55">
        <v>5</v>
      </c>
      <c r="J32" s="55">
        <v>4</v>
      </c>
      <c r="K32" s="55"/>
      <c r="L32" s="55">
        <v>7</v>
      </c>
      <c r="M32" s="55">
        <v>7</v>
      </c>
      <c r="N32" s="55">
        <v>6</v>
      </c>
      <c r="O32" s="55">
        <v>10</v>
      </c>
      <c r="P32" s="52">
        <v>8</v>
      </c>
      <c r="Q32" s="1">
        <v>9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28" ht="30.75" x14ac:dyDescent="0.45">
      <c r="A33" s="66">
        <v>25</v>
      </c>
      <c r="B33" s="25">
        <v>14</v>
      </c>
      <c r="C33" s="25" t="s">
        <v>189</v>
      </c>
      <c r="D33" s="39" t="s">
        <v>190</v>
      </c>
      <c r="E33" s="13" t="s">
        <v>16</v>
      </c>
      <c r="F33" s="39" t="s">
        <v>188</v>
      </c>
      <c r="G33" s="98" t="s">
        <v>202</v>
      </c>
      <c r="H33" s="26">
        <f t="shared" si="2"/>
        <v>51</v>
      </c>
      <c r="I33" s="55">
        <v>7</v>
      </c>
      <c r="J33" s="55"/>
      <c r="K33" s="55"/>
      <c r="L33" s="55">
        <v>6</v>
      </c>
      <c r="M33" s="55">
        <v>7</v>
      </c>
      <c r="N33" s="55">
        <v>9</v>
      </c>
      <c r="O33" s="55">
        <v>8</v>
      </c>
      <c r="P33" s="52">
        <v>8</v>
      </c>
      <c r="Q33" s="1">
        <v>6</v>
      </c>
    </row>
    <row r="34" spans="1:28" ht="25.5" customHeight="1" x14ac:dyDescent="0.45">
      <c r="A34" s="66">
        <v>26</v>
      </c>
      <c r="B34" s="25">
        <v>13</v>
      </c>
      <c r="C34" s="43" t="s">
        <v>34</v>
      </c>
      <c r="D34" s="40" t="s">
        <v>143</v>
      </c>
      <c r="E34" s="13" t="s">
        <v>16</v>
      </c>
      <c r="F34" s="39" t="s">
        <v>142</v>
      </c>
      <c r="G34" s="97" t="s">
        <v>202</v>
      </c>
      <c r="H34" s="26">
        <f t="shared" si="2"/>
        <v>50</v>
      </c>
      <c r="I34" s="33">
        <v>5</v>
      </c>
      <c r="J34" s="55">
        <v>4</v>
      </c>
      <c r="K34" s="33"/>
      <c r="L34" s="33">
        <v>5</v>
      </c>
      <c r="M34" s="33">
        <v>9</v>
      </c>
      <c r="N34" s="33">
        <v>6</v>
      </c>
      <c r="O34" s="33">
        <v>5</v>
      </c>
      <c r="P34" s="52">
        <v>8</v>
      </c>
      <c r="Q34" s="1">
        <v>8</v>
      </c>
    </row>
    <row r="35" spans="1:28" s="14" customFormat="1" x14ac:dyDescent="0.3">
      <c r="A35" s="16"/>
      <c r="B35" s="131" t="s">
        <v>22</v>
      </c>
      <c r="C35" s="131"/>
      <c r="D35" s="131"/>
      <c r="E35" s="131"/>
      <c r="F35" s="131"/>
      <c r="G35" s="131"/>
      <c r="H35" s="16"/>
      <c r="I35" s="132"/>
      <c r="J35" s="133"/>
      <c r="K35" s="133"/>
      <c r="L35" s="133"/>
      <c r="M35" s="133"/>
      <c r="N35" s="133"/>
      <c r="O35" s="133"/>
      <c r="P35" s="134"/>
      <c r="Q35" s="16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4" customFormat="1" ht="27.75" x14ac:dyDescent="0.4">
      <c r="A36" s="66">
        <v>27</v>
      </c>
      <c r="B36" s="25">
        <v>16</v>
      </c>
      <c r="C36" s="25" t="s">
        <v>33</v>
      </c>
      <c r="D36" s="25" t="s">
        <v>131</v>
      </c>
      <c r="E36" s="26" t="s">
        <v>16</v>
      </c>
      <c r="F36" s="40" t="s">
        <v>132</v>
      </c>
      <c r="G36" s="104">
        <v>1</v>
      </c>
      <c r="H36" s="26">
        <f>SUM(I36:Q36)</f>
        <v>71</v>
      </c>
      <c r="I36" s="55">
        <v>8</v>
      </c>
      <c r="J36" s="55">
        <v>7</v>
      </c>
      <c r="K36" s="55"/>
      <c r="L36" s="55">
        <v>9</v>
      </c>
      <c r="M36" s="55">
        <v>9</v>
      </c>
      <c r="N36" s="55">
        <v>8</v>
      </c>
      <c r="O36" s="55">
        <v>10</v>
      </c>
      <c r="P36" s="52">
        <v>10</v>
      </c>
      <c r="Q36" s="7">
        <v>10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4" customFormat="1" ht="27.75" x14ac:dyDescent="0.4">
      <c r="A37" s="66">
        <v>28</v>
      </c>
      <c r="B37" s="25">
        <v>16</v>
      </c>
      <c r="C37" s="39" t="s">
        <v>58</v>
      </c>
      <c r="D37" s="25" t="s">
        <v>191</v>
      </c>
      <c r="E37" s="13" t="s">
        <v>16</v>
      </c>
      <c r="F37" s="39" t="s">
        <v>188</v>
      </c>
      <c r="G37" s="104">
        <v>1</v>
      </c>
      <c r="H37" s="26">
        <f>SUM(I37:Q37)</f>
        <v>70</v>
      </c>
      <c r="I37" s="55">
        <v>9</v>
      </c>
      <c r="J37" s="55"/>
      <c r="K37" s="55">
        <v>9</v>
      </c>
      <c r="L37" s="55">
        <v>8</v>
      </c>
      <c r="M37" s="55">
        <v>10</v>
      </c>
      <c r="N37" s="55">
        <v>6</v>
      </c>
      <c r="O37" s="55">
        <v>10</v>
      </c>
      <c r="P37" s="52">
        <v>8</v>
      </c>
      <c r="Q37" s="7">
        <v>10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27.75" x14ac:dyDescent="0.4">
      <c r="A38" s="38">
        <v>29</v>
      </c>
      <c r="B38" s="25">
        <v>15</v>
      </c>
      <c r="C38" s="39" t="s">
        <v>171</v>
      </c>
      <c r="D38" s="25" t="s">
        <v>172</v>
      </c>
      <c r="E38" s="13" t="s">
        <v>19</v>
      </c>
      <c r="F38" s="39" t="s">
        <v>170</v>
      </c>
      <c r="G38" s="107">
        <v>3</v>
      </c>
      <c r="H38" s="7">
        <f>SUM(I38:Q38)</f>
        <v>33</v>
      </c>
      <c r="I38" s="66">
        <v>4</v>
      </c>
      <c r="J38" s="66">
        <v>3</v>
      </c>
      <c r="K38" s="66"/>
      <c r="L38" s="66">
        <v>5</v>
      </c>
      <c r="M38" s="66">
        <v>7</v>
      </c>
      <c r="N38" s="66">
        <v>4</v>
      </c>
      <c r="O38" s="66"/>
      <c r="P38" s="66">
        <v>7</v>
      </c>
      <c r="Q38" s="7">
        <v>3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.5" customHeight="1" thickBot="1" x14ac:dyDescent="0.4">
      <c r="A39" s="66">
        <v>72</v>
      </c>
      <c r="B39" s="67"/>
      <c r="C39" s="67"/>
      <c r="D39" s="67"/>
      <c r="E39" s="67"/>
      <c r="F39" s="67"/>
      <c r="G39" s="105"/>
      <c r="H39" s="7"/>
      <c r="I39" s="66"/>
      <c r="J39" s="66"/>
      <c r="K39" s="66"/>
      <c r="L39" s="66"/>
      <c r="M39" s="66"/>
      <c r="N39" s="66"/>
      <c r="O39" s="66"/>
      <c r="P39" s="66"/>
      <c r="Q39" s="7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23.25" hidden="1" customHeight="1" thickBot="1" x14ac:dyDescent="0.45">
      <c r="A40" s="35"/>
      <c r="B40" s="48"/>
      <c r="C40" s="48"/>
      <c r="D40" s="48"/>
      <c r="E40" s="26"/>
      <c r="F40" s="44"/>
      <c r="G40" s="106"/>
      <c r="H40" s="36"/>
      <c r="I40" s="33"/>
      <c r="J40" s="33"/>
      <c r="K40" s="33"/>
      <c r="L40" s="33"/>
      <c r="M40" s="33"/>
      <c r="N40" s="33"/>
      <c r="O40" s="34"/>
      <c r="P40" s="37"/>
      <c r="Q40" s="7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7" customFormat="1" ht="19.5" thickBot="1" x14ac:dyDescent="0.35">
      <c r="A41" s="128" t="s">
        <v>12</v>
      </c>
      <c r="B41" s="129"/>
      <c r="C41" s="129"/>
      <c r="D41" s="129"/>
      <c r="E41" s="129"/>
      <c r="F41" s="129"/>
      <c r="G41" s="129"/>
      <c r="H41" s="130"/>
      <c r="I41" s="8"/>
      <c r="J41" s="138"/>
      <c r="K41" s="138"/>
      <c r="L41" s="138"/>
      <c r="M41" s="138"/>
      <c r="N41" s="138"/>
      <c r="O41" s="138"/>
      <c r="P41" s="139"/>
      <c r="Q41" s="71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4" customFormat="1" x14ac:dyDescent="0.3">
      <c r="A42" s="63"/>
      <c r="B42" s="135" t="s">
        <v>9</v>
      </c>
      <c r="C42" s="136"/>
      <c r="D42" s="136"/>
      <c r="E42" s="136"/>
      <c r="F42" s="136"/>
      <c r="G42" s="136"/>
      <c r="H42" s="137"/>
      <c r="I42" s="8"/>
      <c r="J42" s="140"/>
      <c r="K42" s="140"/>
      <c r="L42" s="140"/>
      <c r="M42" s="140"/>
      <c r="N42" s="140"/>
      <c r="O42" s="140"/>
      <c r="P42" s="141"/>
      <c r="Q42" s="16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4" customFormat="1" ht="39" x14ac:dyDescent="0.4">
      <c r="A43" s="68">
        <v>30</v>
      </c>
      <c r="B43" s="25">
        <v>9</v>
      </c>
      <c r="C43" s="25" t="s">
        <v>47</v>
      </c>
      <c r="D43" s="39" t="s">
        <v>174</v>
      </c>
      <c r="E43" s="13" t="s">
        <v>19</v>
      </c>
      <c r="F43" s="13" t="s">
        <v>173</v>
      </c>
      <c r="G43" s="108">
        <v>1</v>
      </c>
      <c r="H43" s="26">
        <f t="shared" ref="H43:H49" si="3">SUM(I43:Q43)</f>
        <v>65</v>
      </c>
      <c r="I43" s="55">
        <v>4</v>
      </c>
      <c r="J43" s="55">
        <v>6</v>
      </c>
      <c r="K43" s="55">
        <v>10</v>
      </c>
      <c r="L43" s="55">
        <v>7</v>
      </c>
      <c r="M43" s="55">
        <v>10</v>
      </c>
      <c r="N43" s="55">
        <v>6</v>
      </c>
      <c r="O43" s="55">
        <v>5</v>
      </c>
      <c r="P43" s="52">
        <v>7</v>
      </c>
      <c r="Q43" s="7">
        <v>10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43.5" customHeight="1" x14ac:dyDescent="0.4">
      <c r="A44" s="41">
        <v>31</v>
      </c>
      <c r="B44" s="49">
        <v>9</v>
      </c>
      <c r="C44" s="51" t="s">
        <v>52</v>
      </c>
      <c r="D44" s="46" t="s">
        <v>100</v>
      </c>
      <c r="E44" s="40" t="s">
        <v>112</v>
      </c>
      <c r="F44" s="13" t="s">
        <v>97</v>
      </c>
      <c r="G44" s="109">
        <v>1</v>
      </c>
      <c r="H44" s="58">
        <f t="shared" si="3"/>
        <v>64</v>
      </c>
      <c r="I44" s="70">
        <v>5</v>
      </c>
      <c r="J44" s="70">
        <v>4</v>
      </c>
      <c r="K44" s="70">
        <v>8</v>
      </c>
      <c r="L44" s="70">
        <v>5</v>
      </c>
      <c r="M44" s="70">
        <v>8</v>
      </c>
      <c r="N44" s="70">
        <v>8</v>
      </c>
      <c r="O44" s="70">
        <v>10</v>
      </c>
      <c r="P44" s="87">
        <v>7</v>
      </c>
      <c r="Q44" s="7">
        <v>9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39" x14ac:dyDescent="0.4">
      <c r="A45" s="68">
        <v>32</v>
      </c>
      <c r="B45" s="25">
        <v>9</v>
      </c>
      <c r="C45" s="25" t="s">
        <v>60</v>
      </c>
      <c r="D45" s="39" t="s">
        <v>124</v>
      </c>
      <c r="E45" s="13" t="s">
        <v>115</v>
      </c>
      <c r="F45" s="13" t="s">
        <v>116</v>
      </c>
      <c r="G45" s="108">
        <v>2</v>
      </c>
      <c r="H45" s="26">
        <f t="shared" si="3"/>
        <v>60</v>
      </c>
      <c r="I45" s="55">
        <v>4</v>
      </c>
      <c r="J45" s="55">
        <v>7</v>
      </c>
      <c r="K45" s="55">
        <v>9</v>
      </c>
      <c r="L45" s="55">
        <v>7</v>
      </c>
      <c r="M45" s="55">
        <v>8</v>
      </c>
      <c r="N45" s="55"/>
      <c r="O45" s="55">
        <v>5</v>
      </c>
      <c r="P45" s="52">
        <v>10</v>
      </c>
      <c r="Q45" s="7">
        <v>10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39" x14ac:dyDescent="0.4">
      <c r="A46" s="41">
        <v>33</v>
      </c>
      <c r="B46" s="25">
        <v>8</v>
      </c>
      <c r="C46" s="25" t="s">
        <v>62</v>
      </c>
      <c r="D46" s="39" t="s">
        <v>121</v>
      </c>
      <c r="E46" s="13" t="s">
        <v>115</v>
      </c>
      <c r="F46" s="13" t="s">
        <v>116</v>
      </c>
      <c r="G46" s="108">
        <v>3</v>
      </c>
      <c r="H46" s="26">
        <f t="shared" si="3"/>
        <v>56</v>
      </c>
      <c r="I46" s="55">
        <v>7</v>
      </c>
      <c r="J46" s="55">
        <v>8</v>
      </c>
      <c r="K46" s="55">
        <v>10</v>
      </c>
      <c r="L46" s="55">
        <v>7</v>
      </c>
      <c r="M46" s="55">
        <v>9</v>
      </c>
      <c r="N46" s="55"/>
      <c r="O46" s="55">
        <v>5</v>
      </c>
      <c r="P46" s="52">
        <v>10</v>
      </c>
      <c r="Q46" s="7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7.75" x14ac:dyDescent="0.4">
      <c r="A47" s="68">
        <v>34</v>
      </c>
      <c r="B47" s="25">
        <v>6</v>
      </c>
      <c r="C47" s="25" t="s">
        <v>155</v>
      </c>
      <c r="D47" s="39" t="s">
        <v>81</v>
      </c>
      <c r="E47" s="26" t="s">
        <v>27</v>
      </c>
      <c r="F47" s="45" t="s">
        <v>156</v>
      </c>
      <c r="G47" s="108" t="s">
        <v>202</v>
      </c>
      <c r="H47" s="26">
        <f t="shared" si="3"/>
        <v>49</v>
      </c>
      <c r="I47" s="55"/>
      <c r="J47" s="55">
        <v>6</v>
      </c>
      <c r="K47" s="55"/>
      <c r="L47" s="55">
        <v>5</v>
      </c>
      <c r="M47" s="55">
        <v>9</v>
      </c>
      <c r="N47" s="55">
        <v>1</v>
      </c>
      <c r="O47" s="55">
        <v>10</v>
      </c>
      <c r="P47" s="52">
        <v>8</v>
      </c>
      <c r="Q47" s="7">
        <v>10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39" x14ac:dyDescent="0.4">
      <c r="A48" s="41">
        <v>35</v>
      </c>
      <c r="B48" s="25">
        <v>8</v>
      </c>
      <c r="C48" s="25" t="s">
        <v>79</v>
      </c>
      <c r="D48" s="39" t="s">
        <v>80</v>
      </c>
      <c r="E48" s="39" t="s">
        <v>78</v>
      </c>
      <c r="F48" s="77" t="s">
        <v>73</v>
      </c>
      <c r="G48" s="108" t="s">
        <v>202</v>
      </c>
      <c r="H48" s="26">
        <f t="shared" si="3"/>
        <v>47</v>
      </c>
      <c r="I48" s="55">
        <v>5</v>
      </c>
      <c r="J48" s="55">
        <v>4</v>
      </c>
      <c r="K48" s="55"/>
      <c r="L48" s="55">
        <v>8</v>
      </c>
      <c r="M48" s="55">
        <v>9</v>
      </c>
      <c r="N48" s="55">
        <v>6</v>
      </c>
      <c r="O48" s="55">
        <v>8</v>
      </c>
      <c r="P48" s="52">
        <v>7</v>
      </c>
      <c r="Q48" s="7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39" customHeight="1" x14ac:dyDescent="0.4">
      <c r="A49" s="68">
        <v>36</v>
      </c>
      <c r="B49" s="25">
        <v>7</v>
      </c>
      <c r="C49" s="25" t="s">
        <v>61</v>
      </c>
      <c r="D49" s="39" t="s">
        <v>114</v>
      </c>
      <c r="E49" s="13" t="s">
        <v>115</v>
      </c>
      <c r="F49" s="45" t="s">
        <v>116</v>
      </c>
      <c r="G49" s="108" t="s">
        <v>202</v>
      </c>
      <c r="H49" s="26">
        <f t="shared" si="3"/>
        <v>44</v>
      </c>
      <c r="I49" s="55">
        <v>3</v>
      </c>
      <c r="J49" s="55">
        <v>8</v>
      </c>
      <c r="K49" s="55"/>
      <c r="L49" s="55">
        <v>10</v>
      </c>
      <c r="M49" s="55">
        <v>8</v>
      </c>
      <c r="N49" s="55"/>
      <c r="O49" s="55">
        <v>6</v>
      </c>
      <c r="P49" s="52">
        <v>9</v>
      </c>
      <c r="Q49" s="7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4" customFormat="1" x14ac:dyDescent="0.3">
      <c r="A50" s="18"/>
      <c r="B50" s="118" t="s">
        <v>10</v>
      </c>
      <c r="C50" s="119"/>
      <c r="D50" s="119"/>
      <c r="E50" s="119"/>
      <c r="F50" s="119"/>
      <c r="G50" s="119"/>
      <c r="H50" s="120"/>
      <c r="I50" s="132"/>
      <c r="J50" s="133"/>
      <c r="K50" s="133"/>
      <c r="L50" s="133"/>
      <c r="M50" s="133"/>
      <c r="N50" s="133"/>
      <c r="O50" s="133"/>
      <c r="P50" s="134"/>
      <c r="Q50" s="16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4" customFormat="1" ht="39" x14ac:dyDescent="0.4">
      <c r="A51" s="68">
        <v>37</v>
      </c>
      <c r="B51" s="25">
        <v>10</v>
      </c>
      <c r="C51" s="39" t="s">
        <v>164</v>
      </c>
      <c r="D51" s="39" t="s">
        <v>165</v>
      </c>
      <c r="E51" s="13" t="s">
        <v>18</v>
      </c>
      <c r="F51" s="39" t="s">
        <v>161</v>
      </c>
      <c r="G51" s="104">
        <v>1</v>
      </c>
      <c r="H51" s="26">
        <f t="shared" ref="H51:H58" si="4">SUM(I51:Q51)</f>
        <v>56</v>
      </c>
      <c r="I51" s="55"/>
      <c r="J51" s="55">
        <v>5</v>
      </c>
      <c r="K51" s="55">
        <v>10</v>
      </c>
      <c r="L51" s="55">
        <v>6</v>
      </c>
      <c r="M51" s="55">
        <v>7</v>
      </c>
      <c r="N51" s="55">
        <v>1</v>
      </c>
      <c r="O51" s="55">
        <v>10</v>
      </c>
      <c r="P51" s="52">
        <v>8</v>
      </c>
      <c r="Q51" s="7">
        <v>9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4" customFormat="1" ht="39" x14ac:dyDescent="0.4">
      <c r="A52" s="66">
        <v>38</v>
      </c>
      <c r="B52" s="25">
        <v>10</v>
      </c>
      <c r="C52" s="39" t="s">
        <v>59</v>
      </c>
      <c r="D52" s="39" t="s">
        <v>120</v>
      </c>
      <c r="E52" s="13" t="s">
        <v>115</v>
      </c>
      <c r="F52" s="13" t="s">
        <v>116</v>
      </c>
      <c r="G52" s="104">
        <v>2</v>
      </c>
      <c r="H52" s="26">
        <f t="shared" si="4"/>
        <v>54</v>
      </c>
      <c r="I52" s="55">
        <v>4</v>
      </c>
      <c r="J52" s="55">
        <v>5</v>
      </c>
      <c r="K52" s="55">
        <v>10</v>
      </c>
      <c r="L52" s="55">
        <v>6</v>
      </c>
      <c r="M52" s="55">
        <v>9</v>
      </c>
      <c r="N52" s="55"/>
      <c r="O52" s="55"/>
      <c r="P52" s="52">
        <v>10</v>
      </c>
      <c r="Q52" s="1">
        <v>10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7.75" x14ac:dyDescent="0.4">
      <c r="A53" s="68">
        <v>39</v>
      </c>
      <c r="B53" s="25">
        <v>12</v>
      </c>
      <c r="C53" s="39" t="s">
        <v>30</v>
      </c>
      <c r="D53" s="39" t="s">
        <v>139</v>
      </c>
      <c r="E53" s="13" t="s">
        <v>16</v>
      </c>
      <c r="F53" s="39" t="s">
        <v>127</v>
      </c>
      <c r="G53" s="104">
        <v>2</v>
      </c>
      <c r="H53" s="26">
        <f t="shared" si="4"/>
        <v>54</v>
      </c>
      <c r="I53" s="55">
        <v>5</v>
      </c>
      <c r="J53" s="55">
        <v>7</v>
      </c>
      <c r="K53" s="55"/>
      <c r="L53" s="55">
        <v>10</v>
      </c>
      <c r="M53" s="55">
        <v>9</v>
      </c>
      <c r="N53" s="55">
        <v>6</v>
      </c>
      <c r="O53" s="55">
        <v>7</v>
      </c>
      <c r="P53" s="52">
        <v>10</v>
      </c>
      <c r="Q53" s="1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7.75" x14ac:dyDescent="0.4">
      <c r="A54" s="66">
        <v>40</v>
      </c>
      <c r="B54" s="25">
        <v>12</v>
      </c>
      <c r="C54" s="39" t="s">
        <v>45</v>
      </c>
      <c r="D54" s="39" t="s">
        <v>140</v>
      </c>
      <c r="E54" s="13" t="s">
        <v>16</v>
      </c>
      <c r="F54" s="39" t="s">
        <v>130</v>
      </c>
      <c r="G54" s="104">
        <v>3</v>
      </c>
      <c r="H54" s="26">
        <f t="shared" si="4"/>
        <v>51</v>
      </c>
      <c r="I54" s="55">
        <v>9</v>
      </c>
      <c r="J54" s="55">
        <v>4</v>
      </c>
      <c r="K54" s="55"/>
      <c r="L54" s="55">
        <v>7</v>
      </c>
      <c r="M54" s="55"/>
      <c r="N54" s="55">
        <v>1</v>
      </c>
      <c r="O54" s="55">
        <v>10</v>
      </c>
      <c r="P54" s="52">
        <v>10</v>
      </c>
      <c r="Q54" s="1">
        <v>10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27.75" x14ac:dyDescent="0.4">
      <c r="A55" s="68">
        <v>41</v>
      </c>
      <c r="B55" s="25">
        <v>10</v>
      </c>
      <c r="C55" s="39" t="s">
        <v>168</v>
      </c>
      <c r="D55" s="39" t="s">
        <v>169</v>
      </c>
      <c r="E55" s="13" t="s">
        <v>18</v>
      </c>
      <c r="F55" s="39" t="s">
        <v>161</v>
      </c>
      <c r="G55" s="104">
        <v>3</v>
      </c>
      <c r="H55" s="26">
        <f t="shared" si="4"/>
        <v>50</v>
      </c>
      <c r="I55" s="55"/>
      <c r="J55" s="55">
        <v>5</v>
      </c>
      <c r="K55" s="55">
        <v>10</v>
      </c>
      <c r="L55" s="55">
        <v>6</v>
      </c>
      <c r="M55" s="55">
        <v>9</v>
      </c>
      <c r="N55" s="55">
        <v>1</v>
      </c>
      <c r="O55" s="55">
        <v>10</v>
      </c>
      <c r="P55" s="52">
        <v>9</v>
      </c>
      <c r="Q55" s="1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22.5" customHeight="1" x14ac:dyDescent="0.4">
      <c r="A56" s="66">
        <v>42</v>
      </c>
      <c r="B56" s="25">
        <v>10</v>
      </c>
      <c r="C56" s="39" t="s">
        <v>162</v>
      </c>
      <c r="D56" s="39" t="s">
        <v>163</v>
      </c>
      <c r="E56" s="13" t="s">
        <v>18</v>
      </c>
      <c r="F56" s="39" t="s">
        <v>161</v>
      </c>
      <c r="G56" s="107" t="s">
        <v>202</v>
      </c>
      <c r="H56" s="26">
        <f t="shared" si="4"/>
        <v>48</v>
      </c>
      <c r="I56" s="55">
        <v>6</v>
      </c>
      <c r="J56" s="55">
        <v>6</v>
      </c>
      <c r="K56" s="55">
        <v>10</v>
      </c>
      <c r="L56" s="55">
        <v>6</v>
      </c>
      <c r="M56" s="55">
        <v>6</v>
      </c>
      <c r="N56" s="55">
        <v>1</v>
      </c>
      <c r="O56" s="55">
        <v>5</v>
      </c>
      <c r="P56" s="52">
        <v>8</v>
      </c>
      <c r="Q56" s="1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27" customHeight="1" x14ac:dyDescent="0.4">
      <c r="A57" s="68">
        <v>43</v>
      </c>
      <c r="B57" s="25">
        <v>12</v>
      </c>
      <c r="C57" s="39" t="s">
        <v>48</v>
      </c>
      <c r="D57" s="39" t="s">
        <v>92</v>
      </c>
      <c r="E57" s="13" t="s">
        <v>16</v>
      </c>
      <c r="F57" s="39" t="s">
        <v>91</v>
      </c>
      <c r="G57" s="104" t="s">
        <v>202</v>
      </c>
      <c r="H57" s="26">
        <f t="shared" si="4"/>
        <v>45</v>
      </c>
      <c r="I57" s="55"/>
      <c r="J57" s="55"/>
      <c r="K57" s="55">
        <v>9</v>
      </c>
      <c r="L57" s="55"/>
      <c r="M57" s="55">
        <v>10</v>
      </c>
      <c r="N57" s="55">
        <v>6</v>
      </c>
      <c r="O57" s="55"/>
      <c r="P57" s="52">
        <v>10</v>
      </c>
      <c r="Q57" s="1">
        <v>10</v>
      </c>
    </row>
    <row r="58" spans="1:28" ht="29.25" customHeight="1" x14ac:dyDescent="0.4">
      <c r="A58" s="66">
        <v>44</v>
      </c>
      <c r="B58" s="25">
        <v>10</v>
      </c>
      <c r="C58" s="39" t="s">
        <v>166</v>
      </c>
      <c r="D58" s="39" t="s">
        <v>167</v>
      </c>
      <c r="E58" s="13" t="s">
        <v>18</v>
      </c>
      <c r="F58" s="39" t="s">
        <v>161</v>
      </c>
      <c r="G58" s="104" t="s">
        <v>202</v>
      </c>
      <c r="H58" s="26">
        <f t="shared" si="4"/>
        <v>44</v>
      </c>
      <c r="I58" s="55">
        <v>4</v>
      </c>
      <c r="J58" s="55">
        <v>7</v>
      </c>
      <c r="K58" s="55"/>
      <c r="L58" s="55">
        <v>5</v>
      </c>
      <c r="M58" s="55">
        <v>8</v>
      </c>
      <c r="N58" s="55">
        <v>1</v>
      </c>
      <c r="O58" s="55"/>
      <c r="P58" s="52">
        <v>10</v>
      </c>
      <c r="Q58" s="1">
        <v>9</v>
      </c>
    </row>
    <row r="59" spans="1:28" s="14" customFormat="1" x14ac:dyDescent="0.3">
      <c r="A59" s="16"/>
      <c r="B59" s="118" t="s">
        <v>11</v>
      </c>
      <c r="C59" s="119"/>
      <c r="D59" s="119"/>
      <c r="E59" s="119"/>
      <c r="F59" s="119"/>
      <c r="G59" s="120"/>
      <c r="H59" s="16"/>
      <c r="I59" s="132"/>
      <c r="J59" s="133"/>
      <c r="K59" s="133"/>
      <c r="L59" s="133"/>
      <c r="M59" s="133"/>
      <c r="N59" s="133"/>
      <c r="O59" s="133"/>
      <c r="P59" s="134"/>
      <c r="Q59" s="16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4" customFormat="1" ht="27.75" x14ac:dyDescent="0.4">
      <c r="A60" s="66">
        <v>45</v>
      </c>
      <c r="B60" s="25">
        <v>14</v>
      </c>
      <c r="C60" s="25" t="s">
        <v>23</v>
      </c>
      <c r="D60" s="39" t="s">
        <v>141</v>
      </c>
      <c r="E60" s="13" t="s">
        <v>16</v>
      </c>
      <c r="F60" s="39" t="s">
        <v>130</v>
      </c>
      <c r="G60" s="104">
        <v>1</v>
      </c>
      <c r="H60" s="26">
        <f t="shared" ref="H60:H62" si="5">SUM(I60:Q60)</f>
        <v>52</v>
      </c>
      <c r="I60" s="55">
        <v>6</v>
      </c>
      <c r="J60" s="55">
        <v>5</v>
      </c>
      <c r="K60" s="55"/>
      <c r="L60" s="55">
        <v>6</v>
      </c>
      <c r="M60" s="55"/>
      <c r="N60" s="55">
        <v>6</v>
      </c>
      <c r="O60" s="55">
        <v>10</v>
      </c>
      <c r="P60" s="52">
        <v>9</v>
      </c>
      <c r="Q60" s="1">
        <v>10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4" customFormat="1" ht="27.75" x14ac:dyDescent="0.4">
      <c r="A61" s="66">
        <v>46</v>
      </c>
      <c r="B61" s="25">
        <v>13</v>
      </c>
      <c r="C61" s="25" t="s">
        <v>94</v>
      </c>
      <c r="D61" s="39" t="s">
        <v>93</v>
      </c>
      <c r="E61" s="13" t="s">
        <v>16</v>
      </c>
      <c r="F61" s="39" t="s">
        <v>91</v>
      </c>
      <c r="G61" s="104">
        <v>3</v>
      </c>
      <c r="H61" s="26">
        <f t="shared" si="5"/>
        <v>37</v>
      </c>
      <c r="I61" s="55">
        <v>8</v>
      </c>
      <c r="J61" s="55"/>
      <c r="K61" s="55">
        <v>10</v>
      </c>
      <c r="L61" s="55"/>
      <c r="M61" s="55">
        <v>7</v>
      </c>
      <c r="N61" s="55">
        <v>4</v>
      </c>
      <c r="O61" s="55"/>
      <c r="P61" s="52">
        <v>8</v>
      </c>
      <c r="Q61" s="7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42" customHeight="1" x14ac:dyDescent="0.4">
      <c r="A62" s="52">
        <v>47</v>
      </c>
      <c r="B62" s="25">
        <v>13</v>
      </c>
      <c r="C62" s="25" t="s">
        <v>94</v>
      </c>
      <c r="D62" s="25" t="s">
        <v>95</v>
      </c>
      <c r="E62" s="13" t="s">
        <v>16</v>
      </c>
      <c r="F62" s="39" t="s">
        <v>91</v>
      </c>
      <c r="G62" s="104" t="s">
        <v>202</v>
      </c>
      <c r="H62" s="26">
        <f t="shared" si="5"/>
        <v>31</v>
      </c>
      <c r="I62" s="55"/>
      <c r="J62" s="55"/>
      <c r="K62" s="55">
        <v>9</v>
      </c>
      <c r="L62" s="55"/>
      <c r="M62" s="55">
        <v>8</v>
      </c>
      <c r="N62" s="55">
        <v>1</v>
      </c>
      <c r="O62" s="55">
        <v>5</v>
      </c>
      <c r="P62" s="52">
        <v>8</v>
      </c>
      <c r="Q62" s="7"/>
    </row>
    <row r="63" spans="1:28" s="14" customFormat="1" x14ac:dyDescent="0.3">
      <c r="A63" s="15"/>
      <c r="B63" s="118" t="s">
        <v>17</v>
      </c>
      <c r="C63" s="119"/>
      <c r="D63" s="119"/>
      <c r="E63" s="119"/>
      <c r="F63" s="119"/>
      <c r="G63" s="120"/>
      <c r="H63" s="16"/>
      <c r="I63" s="132"/>
      <c r="J63" s="133"/>
      <c r="K63" s="133"/>
      <c r="L63" s="133"/>
      <c r="M63" s="133"/>
      <c r="N63" s="133"/>
      <c r="O63" s="133"/>
      <c r="P63" s="134"/>
      <c r="Q63" s="16"/>
      <c r="R63" s="8"/>
      <c r="S63" s="8"/>
      <c r="T63" s="8"/>
      <c r="U63" s="8"/>
      <c r="V63" s="8"/>
      <c r="W63" s="8"/>
      <c r="X63" s="8"/>
      <c r="Y63" s="8"/>
      <c r="Z63" s="8"/>
    </row>
    <row r="64" spans="1:28" ht="27.75" x14ac:dyDescent="0.4">
      <c r="A64" s="3">
        <v>48</v>
      </c>
      <c r="B64" s="5">
        <v>17</v>
      </c>
      <c r="C64" s="4" t="s">
        <v>56</v>
      </c>
      <c r="D64" s="4" t="s">
        <v>198</v>
      </c>
      <c r="E64" s="13" t="s">
        <v>16</v>
      </c>
      <c r="F64" s="39" t="s">
        <v>188</v>
      </c>
      <c r="G64" s="110">
        <v>1</v>
      </c>
      <c r="H64" s="26">
        <f>SUM(J64:Q64)</f>
        <v>65</v>
      </c>
      <c r="I64" s="56">
        <v>4</v>
      </c>
      <c r="J64" s="56"/>
      <c r="K64" s="56">
        <v>10</v>
      </c>
      <c r="L64" s="56">
        <v>7</v>
      </c>
      <c r="M64" s="56">
        <v>10</v>
      </c>
      <c r="N64" s="56">
        <v>8</v>
      </c>
      <c r="O64" s="56">
        <v>10</v>
      </c>
      <c r="P64" s="88">
        <v>10</v>
      </c>
      <c r="Q64" s="7">
        <v>10</v>
      </c>
      <c r="R64" s="8"/>
      <c r="S64" s="8"/>
      <c r="T64" s="8"/>
      <c r="U64" s="8"/>
      <c r="V64" s="8"/>
      <c r="W64" s="8"/>
      <c r="X64" s="8"/>
      <c r="Y64" s="8"/>
      <c r="Z64" s="8"/>
    </row>
    <row r="65" spans="1:26" ht="28.5" thickBot="1" x14ac:dyDescent="0.45">
      <c r="A65" s="3">
        <v>49</v>
      </c>
      <c r="B65" s="5">
        <v>16</v>
      </c>
      <c r="C65" s="4" t="s">
        <v>55</v>
      </c>
      <c r="D65" s="4" t="s">
        <v>197</v>
      </c>
      <c r="E65" s="13" t="s">
        <v>16</v>
      </c>
      <c r="F65" s="39" t="s">
        <v>188</v>
      </c>
      <c r="G65" s="110">
        <v>2</v>
      </c>
      <c r="H65" s="26">
        <f>SUM(I65:Q65)</f>
        <v>56</v>
      </c>
      <c r="I65" s="56">
        <v>7</v>
      </c>
      <c r="J65" s="56"/>
      <c r="K65" s="56">
        <v>7</v>
      </c>
      <c r="L65" s="56">
        <v>6</v>
      </c>
      <c r="M65" s="56">
        <v>9</v>
      </c>
      <c r="N65" s="56">
        <v>6</v>
      </c>
      <c r="O65" s="56">
        <v>5</v>
      </c>
      <c r="P65" s="88">
        <v>9</v>
      </c>
      <c r="Q65" s="7">
        <v>7</v>
      </c>
      <c r="R65" s="8"/>
      <c r="S65" s="8"/>
      <c r="T65" s="8"/>
      <c r="U65" s="8"/>
      <c r="V65" s="8"/>
      <c r="W65" s="8"/>
      <c r="X65" s="8"/>
      <c r="Y65" s="8"/>
      <c r="Z65" s="8"/>
    </row>
    <row r="66" spans="1:26" s="17" customFormat="1" ht="19.5" thickBot="1" x14ac:dyDescent="0.35">
      <c r="A66" s="128" t="s">
        <v>8</v>
      </c>
      <c r="B66" s="129"/>
      <c r="C66" s="129"/>
      <c r="D66" s="129"/>
      <c r="E66" s="129"/>
      <c r="F66" s="129"/>
      <c r="G66" s="130"/>
      <c r="I66" s="8"/>
      <c r="J66" s="138"/>
      <c r="K66" s="138"/>
      <c r="L66" s="138"/>
      <c r="M66" s="138"/>
      <c r="N66" s="138"/>
      <c r="O66" s="138"/>
      <c r="P66" s="139"/>
      <c r="Q66" s="71"/>
      <c r="R66" s="8"/>
      <c r="S66" s="8"/>
      <c r="T66" s="8"/>
      <c r="U66" s="8"/>
      <c r="V66" s="8"/>
      <c r="W66" s="8"/>
      <c r="X66" s="8"/>
      <c r="Y66" s="8"/>
      <c r="Z66" s="8"/>
    </row>
    <row r="67" spans="1:26" s="14" customFormat="1" x14ac:dyDescent="0.3">
      <c r="A67" s="64"/>
      <c r="B67" s="113" t="s">
        <v>9</v>
      </c>
      <c r="C67" s="114"/>
      <c r="D67" s="114"/>
      <c r="E67" s="114"/>
      <c r="F67" s="114"/>
      <c r="G67" s="115"/>
      <c r="H67" s="19"/>
      <c r="I67" s="8"/>
      <c r="J67" s="8"/>
      <c r="K67" s="8"/>
      <c r="L67" s="140"/>
      <c r="M67" s="140"/>
      <c r="N67" s="140"/>
      <c r="O67" s="140"/>
      <c r="P67" s="141"/>
      <c r="Q67" s="16"/>
      <c r="R67" s="8"/>
      <c r="S67" s="8"/>
      <c r="T67" s="8"/>
      <c r="U67" s="8"/>
      <c r="V67" s="8"/>
      <c r="W67" s="8"/>
      <c r="X67" s="8"/>
      <c r="Y67" s="8"/>
      <c r="Z67" s="8"/>
    </row>
    <row r="68" spans="1:26" s="14" customFormat="1" ht="27.75" x14ac:dyDescent="0.4">
      <c r="A68" s="66">
        <v>50</v>
      </c>
      <c r="B68" s="25">
        <v>9</v>
      </c>
      <c r="C68" s="39" t="s">
        <v>192</v>
      </c>
      <c r="D68" s="39" t="s">
        <v>193</v>
      </c>
      <c r="E68" s="26" t="s">
        <v>16</v>
      </c>
      <c r="F68" s="13" t="s">
        <v>188</v>
      </c>
      <c r="G68" s="108">
        <v>1</v>
      </c>
      <c r="H68" s="26">
        <f t="shared" ref="H68:H71" si="6">SUM(I68:Q68)</f>
        <v>61</v>
      </c>
      <c r="I68" s="55">
        <v>10</v>
      </c>
      <c r="J68" s="55"/>
      <c r="K68" s="55">
        <v>8</v>
      </c>
      <c r="L68" s="55">
        <v>7</v>
      </c>
      <c r="M68" s="55">
        <v>10</v>
      </c>
      <c r="N68" s="55">
        <v>9</v>
      </c>
      <c r="O68" s="55"/>
      <c r="P68" s="52">
        <v>8</v>
      </c>
      <c r="Q68" s="7">
        <v>9</v>
      </c>
      <c r="R68" s="8"/>
      <c r="S68" s="8"/>
      <c r="T68" s="8"/>
      <c r="U68" s="8"/>
      <c r="V68" s="8"/>
      <c r="W68" s="8"/>
      <c r="X68" s="8"/>
      <c r="Y68" s="8"/>
      <c r="Z68" s="8"/>
    </row>
    <row r="69" spans="1:26" s="14" customFormat="1" ht="39" x14ac:dyDescent="0.4">
      <c r="A69" s="75">
        <v>51</v>
      </c>
      <c r="B69" s="47">
        <v>6</v>
      </c>
      <c r="C69" s="25" t="s">
        <v>184</v>
      </c>
      <c r="D69" s="25" t="s">
        <v>110</v>
      </c>
      <c r="E69" s="13" t="s">
        <v>26</v>
      </c>
      <c r="F69" s="45" t="s">
        <v>175</v>
      </c>
      <c r="G69" s="104">
        <v>2</v>
      </c>
      <c r="H69" s="26">
        <f t="shared" si="6"/>
        <v>54</v>
      </c>
      <c r="I69" s="55"/>
      <c r="J69" s="55"/>
      <c r="K69" s="55">
        <v>10</v>
      </c>
      <c r="L69" s="55">
        <v>5</v>
      </c>
      <c r="M69" s="55">
        <v>10</v>
      </c>
      <c r="N69" s="55">
        <v>4</v>
      </c>
      <c r="O69" s="55">
        <v>8</v>
      </c>
      <c r="P69" s="52">
        <v>7</v>
      </c>
      <c r="Q69" s="7">
        <v>10</v>
      </c>
      <c r="R69" s="8"/>
      <c r="S69" s="8"/>
      <c r="T69" s="8"/>
      <c r="U69" s="8"/>
      <c r="V69" s="8"/>
      <c r="W69" s="8"/>
      <c r="X69" s="8"/>
      <c r="Y69" s="8"/>
      <c r="Z69" s="8"/>
    </row>
    <row r="70" spans="1:26" ht="43.5" customHeight="1" x14ac:dyDescent="0.4">
      <c r="A70" s="66">
        <v>52</v>
      </c>
      <c r="B70" s="47">
        <v>7</v>
      </c>
      <c r="C70" s="43" t="s">
        <v>50</v>
      </c>
      <c r="D70" s="43" t="s">
        <v>110</v>
      </c>
      <c r="E70" s="40" t="s">
        <v>113</v>
      </c>
      <c r="F70" s="45" t="s">
        <v>97</v>
      </c>
      <c r="G70" s="108">
        <v>3</v>
      </c>
      <c r="H70" s="26">
        <f t="shared" si="6"/>
        <v>50</v>
      </c>
      <c r="I70" s="33">
        <v>3</v>
      </c>
      <c r="J70" s="33"/>
      <c r="K70" s="33"/>
      <c r="L70" s="33">
        <v>6</v>
      </c>
      <c r="M70" s="33">
        <v>8</v>
      </c>
      <c r="N70" s="33">
        <v>4</v>
      </c>
      <c r="O70" s="33">
        <v>10</v>
      </c>
      <c r="P70" s="37">
        <v>9</v>
      </c>
      <c r="Q70" s="7">
        <v>10</v>
      </c>
      <c r="R70" s="8"/>
      <c r="S70" s="8"/>
      <c r="T70" s="8"/>
      <c r="U70" s="8"/>
      <c r="V70" s="8"/>
      <c r="W70" s="8"/>
      <c r="X70" s="8"/>
      <c r="Y70" s="8"/>
      <c r="Z70" s="8"/>
    </row>
    <row r="71" spans="1:26" ht="48" customHeight="1" x14ac:dyDescent="0.4">
      <c r="A71" s="75">
        <v>53</v>
      </c>
      <c r="B71" s="47">
        <v>7</v>
      </c>
      <c r="C71" s="25" t="s">
        <v>51</v>
      </c>
      <c r="D71" s="25" t="s">
        <v>111</v>
      </c>
      <c r="E71" s="40" t="s">
        <v>113</v>
      </c>
      <c r="F71" s="45" t="s">
        <v>97</v>
      </c>
      <c r="G71" s="108" t="s">
        <v>202</v>
      </c>
      <c r="H71" s="26">
        <f t="shared" si="6"/>
        <v>48</v>
      </c>
      <c r="I71" s="55">
        <v>3</v>
      </c>
      <c r="J71" s="55"/>
      <c r="K71" s="55">
        <v>10</v>
      </c>
      <c r="L71" s="55">
        <v>7</v>
      </c>
      <c r="M71" s="55">
        <v>8</v>
      </c>
      <c r="N71" s="55">
        <v>6</v>
      </c>
      <c r="O71" s="55">
        <v>5</v>
      </c>
      <c r="P71" s="52">
        <v>9</v>
      </c>
      <c r="Q71" s="7"/>
      <c r="R71" s="8"/>
      <c r="S71" s="8"/>
      <c r="T71" s="8"/>
      <c r="U71" s="8"/>
      <c r="V71" s="8"/>
      <c r="W71" s="8"/>
      <c r="X71" s="8"/>
      <c r="Y71" s="8"/>
      <c r="Z71" s="8"/>
    </row>
    <row r="72" spans="1:26" x14ac:dyDescent="0.3">
      <c r="A72" s="62"/>
      <c r="B72" s="125" t="s">
        <v>10</v>
      </c>
      <c r="C72" s="126"/>
      <c r="D72" s="126"/>
      <c r="E72" s="126"/>
      <c r="F72" s="126"/>
      <c r="G72" s="127"/>
      <c r="H72" s="14"/>
      <c r="N72" s="143"/>
      <c r="O72" s="143"/>
      <c r="P72" s="144"/>
      <c r="Q72" s="16"/>
    </row>
    <row r="73" spans="1:26" ht="27.75" x14ac:dyDescent="0.4">
      <c r="A73" s="66">
        <v>54</v>
      </c>
      <c r="B73" s="25">
        <v>12</v>
      </c>
      <c r="C73" s="25" t="s">
        <v>89</v>
      </c>
      <c r="D73" s="25" t="s">
        <v>90</v>
      </c>
      <c r="E73" s="13" t="s">
        <v>16</v>
      </c>
      <c r="F73" s="39" t="s">
        <v>91</v>
      </c>
      <c r="G73" s="108">
        <v>1</v>
      </c>
      <c r="H73" s="26">
        <f t="shared" ref="H73:H78" si="7">SUM(I73:Q73)</f>
        <v>70</v>
      </c>
      <c r="I73" s="33">
        <v>9</v>
      </c>
      <c r="J73" s="33">
        <v>5</v>
      </c>
      <c r="K73" s="33">
        <v>10</v>
      </c>
      <c r="L73" s="33"/>
      <c r="M73" s="33">
        <v>9</v>
      </c>
      <c r="N73" s="33">
        <v>9</v>
      </c>
      <c r="O73" s="33">
        <v>10</v>
      </c>
      <c r="P73" s="37">
        <v>8</v>
      </c>
      <c r="Q73" s="1">
        <v>10</v>
      </c>
    </row>
    <row r="74" spans="1:26" ht="27.75" x14ac:dyDescent="0.4">
      <c r="A74" s="66">
        <v>55</v>
      </c>
      <c r="B74" s="25">
        <v>12</v>
      </c>
      <c r="C74" s="25" t="s">
        <v>32</v>
      </c>
      <c r="D74" s="25" t="s">
        <v>137</v>
      </c>
      <c r="E74" s="13" t="s">
        <v>16</v>
      </c>
      <c r="F74" s="13" t="s">
        <v>127</v>
      </c>
      <c r="G74" s="104">
        <v>2</v>
      </c>
      <c r="H74" s="26">
        <f t="shared" si="7"/>
        <v>61</v>
      </c>
      <c r="I74" s="55">
        <v>9</v>
      </c>
      <c r="J74" s="55">
        <v>7</v>
      </c>
      <c r="K74" s="55"/>
      <c r="L74" s="55">
        <v>8</v>
      </c>
      <c r="M74" s="55">
        <v>9</v>
      </c>
      <c r="N74" s="55">
        <v>4</v>
      </c>
      <c r="O74" s="55">
        <v>5</v>
      </c>
      <c r="P74" s="52">
        <v>10</v>
      </c>
      <c r="Q74" s="1">
        <v>9</v>
      </c>
    </row>
    <row r="75" spans="1:26" ht="24" customHeight="1" x14ac:dyDescent="0.4">
      <c r="A75" s="66">
        <v>56</v>
      </c>
      <c r="B75" s="25">
        <v>11</v>
      </c>
      <c r="C75" s="25" t="s">
        <v>46</v>
      </c>
      <c r="D75" s="25" t="s">
        <v>135</v>
      </c>
      <c r="E75" s="13" t="s">
        <v>16</v>
      </c>
      <c r="F75" s="13" t="s">
        <v>130</v>
      </c>
      <c r="G75" s="104">
        <v>2</v>
      </c>
      <c r="H75" s="26">
        <f t="shared" si="7"/>
        <v>60</v>
      </c>
      <c r="I75" s="55">
        <v>5</v>
      </c>
      <c r="J75" s="55">
        <v>7</v>
      </c>
      <c r="K75" s="55"/>
      <c r="L75" s="55">
        <v>7</v>
      </c>
      <c r="M75" s="55">
        <v>9</v>
      </c>
      <c r="N75" s="55">
        <v>8</v>
      </c>
      <c r="O75" s="55">
        <v>5</v>
      </c>
      <c r="P75" s="52">
        <v>9</v>
      </c>
      <c r="Q75" s="1">
        <v>10</v>
      </c>
    </row>
    <row r="76" spans="1:26" ht="27.75" x14ac:dyDescent="0.4">
      <c r="A76" s="66">
        <v>57</v>
      </c>
      <c r="B76" s="25">
        <v>11</v>
      </c>
      <c r="C76" s="39" t="s">
        <v>54</v>
      </c>
      <c r="D76" s="25" t="s">
        <v>194</v>
      </c>
      <c r="E76" s="13" t="s">
        <v>16</v>
      </c>
      <c r="F76" s="13" t="s">
        <v>188</v>
      </c>
      <c r="G76" s="108">
        <v>3</v>
      </c>
      <c r="H76" s="26">
        <f t="shared" si="7"/>
        <v>55</v>
      </c>
      <c r="I76" s="55">
        <v>7</v>
      </c>
      <c r="J76" s="55"/>
      <c r="K76" s="55">
        <v>10</v>
      </c>
      <c r="L76" s="55">
        <v>5</v>
      </c>
      <c r="M76" s="55">
        <v>10</v>
      </c>
      <c r="N76" s="55">
        <v>6</v>
      </c>
      <c r="O76" s="55"/>
      <c r="P76" s="52">
        <v>9</v>
      </c>
      <c r="Q76" s="1">
        <v>8</v>
      </c>
    </row>
    <row r="77" spans="1:26" ht="31.5" customHeight="1" x14ac:dyDescent="0.4">
      <c r="A77" s="66">
        <v>58</v>
      </c>
      <c r="B77" s="25">
        <v>10</v>
      </c>
      <c r="C77" s="46" t="s">
        <v>31</v>
      </c>
      <c r="D77" s="25" t="s">
        <v>138</v>
      </c>
      <c r="E77" s="13" t="s">
        <v>16</v>
      </c>
      <c r="F77" s="13" t="s">
        <v>127</v>
      </c>
      <c r="G77" s="108">
        <v>3</v>
      </c>
      <c r="H77" s="26">
        <f t="shared" si="7"/>
        <v>53</v>
      </c>
      <c r="I77" s="55">
        <v>8</v>
      </c>
      <c r="J77" s="55">
        <v>7</v>
      </c>
      <c r="K77" s="55"/>
      <c r="L77" s="55">
        <v>10</v>
      </c>
      <c r="M77" s="55"/>
      <c r="N77" s="55">
        <v>10</v>
      </c>
      <c r="O77" s="55"/>
      <c r="P77" s="52">
        <v>8</v>
      </c>
      <c r="Q77" s="1">
        <v>10</v>
      </c>
    </row>
    <row r="78" spans="1:26" ht="22.5" customHeight="1" x14ac:dyDescent="0.4">
      <c r="A78" s="66">
        <v>59</v>
      </c>
      <c r="B78" s="25">
        <v>12</v>
      </c>
      <c r="C78" s="51" t="s">
        <v>136</v>
      </c>
      <c r="D78" s="39" t="s">
        <v>137</v>
      </c>
      <c r="E78" s="13" t="s">
        <v>16</v>
      </c>
      <c r="F78" s="13" t="s">
        <v>127</v>
      </c>
      <c r="G78" s="108" t="s">
        <v>202</v>
      </c>
      <c r="H78" s="26">
        <f t="shared" si="7"/>
        <v>48</v>
      </c>
      <c r="I78" s="55">
        <v>10</v>
      </c>
      <c r="J78" s="55"/>
      <c r="K78" s="55"/>
      <c r="L78" s="55">
        <v>7</v>
      </c>
      <c r="M78" s="55">
        <v>9</v>
      </c>
      <c r="N78" s="55">
        <v>4</v>
      </c>
      <c r="O78" s="55"/>
      <c r="P78" s="52">
        <v>9</v>
      </c>
      <c r="Q78" s="1">
        <v>9</v>
      </c>
    </row>
    <row r="79" spans="1:26" x14ac:dyDescent="0.3">
      <c r="A79" s="62"/>
      <c r="B79" s="125" t="s">
        <v>11</v>
      </c>
      <c r="C79" s="126"/>
      <c r="D79" s="126"/>
      <c r="E79" s="126"/>
      <c r="F79" s="126"/>
      <c r="G79" s="127"/>
      <c r="H79" s="14"/>
      <c r="O79" s="143"/>
      <c r="P79" s="144"/>
      <c r="Q79" s="16"/>
    </row>
    <row r="80" spans="1:26" ht="27.75" x14ac:dyDescent="0.4">
      <c r="A80" s="66">
        <v>60</v>
      </c>
      <c r="B80" s="25">
        <v>13</v>
      </c>
      <c r="C80" s="25" t="s">
        <v>133</v>
      </c>
      <c r="D80" s="39" t="s">
        <v>134</v>
      </c>
      <c r="E80" s="26" t="s">
        <v>16</v>
      </c>
      <c r="F80" s="39" t="s">
        <v>127</v>
      </c>
      <c r="G80" s="104">
        <v>1</v>
      </c>
      <c r="H80" s="26">
        <f t="shared" ref="H80:H83" si="8">SUM(I80:Q80)</f>
        <v>63</v>
      </c>
      <c r="I80" s="55">
        <v>7</v>
      </c>
      <c r="J80" s="55">
        <v>4</v>
      </c>
      <c r="K80" s="55"/>
      <c r="L80" s="55">
        <v>8</v>
      </c>
      <c r="M80" s="55">
        <v>9</v>
      </c>
      <c r="N80" s="55">
        <v>10</v>
      </c>
      <c r="O80" s="55">
        <v>5</v>
      </c>
      <c r="P80" s="52">
        <v>10</v>
      </c>
      <c r="Q80" s="1">
        <v>10</v>
      </c>
    </row>
    <row r="81" spans="1:17" ht="25.5" customHeight="1" x14ac:dyDescent="0.4">
      <c r="A81" s="66">
        <v>61</v>
      </c>
      <c r="B81" s="25">
        <v>14</v>
      </c>
      <c r="C81" s="25" t="s">
        <v>42</v>
      </c>
      <c r="D81" s="39" t="s">
        <v>154</v>
      </c>
      <c r="E81" s="26" t="s">
        <v>16</v>
      </c>
      <c r="F81" s="39" t="s">
        <v>146</v>
      </c>
      <c r="G81" s="104">
        <v>2</v>
      </c>
      <c r="H81" s="26">
        <f t="shared" si="8"/>
        <v>59</v>
      </c>
      <c r="I81" s="33">
        <v>5</v>
      </c>
      <c r="J81" s="33"/>
      <c r="K81" s="33">
        <v>10</v>
      </c>
      <c r="L81" s="33">
        <v>10</v>
      </c>
      <c r="M81" s="33">
        <v>10</v>
      </c>
      <c r="N81" s="33">
        <v>6</v>
      </c>
      <c r="O81" s="33">
        <v>10</v>
      </c>
      <c r="P81" s="37">
        <v>8</v>
      </c>
      <c r="Q81" s="1"/>
    </row>
    <row r="82" spans="1:17" ht="27.75" x14ac:dyDescent="0.4">
      <c r="A82" s="66">
        <v>62</v>
      </c>
      <c r="B82" s="25">
        <v>13</v>
      </c>
      <c r="C82" s="25" t="s">
        <v>28</v>
      </c>
      <c r="D82" s="39"/>
      <c r="E82" s="26" t="s">
        <v>16</v>
      </c>
      <c r="F82" s="39" t="s">
        <v>82</v>
      </c>
      <c r="G82" s="104">
        <v>3</v>
      </c>
      <c r="H82" s="26">
        <f t="shared" si="8"/>
        <v>57</v>
      </c>
      <c r="I82" s="55">
        <v>7</v>
      </c>
      <c r="J82" s="55"/>
      <c r="K82" s="55"/>
      <c r="L82" s="55">
        <v>8</v>
      </c>
      <c r="M82" s="55">
        <v>9</v>
      </c>
      <c r="N82" s="55">
        <v>6</v>
      </c>
      <c r="O82" s="55">
        <v>10</v>
      </c>
      <c r="P82" s="52">
        <v>7</v>
      </c>
      <c r="Q82" s="1">
        <v>10</v>
      </c>
    </row>
    <row r="83" spans="1:17" ht="27.75" x14ac:dyDescent="0.4">
      <c r="A83" s="66">
        <v>63</v>
      </c>
      <c r="B83" s="25">
        <v>13</v>
      </c>
      <c r="C83" s="25" t="s">
        <v>34</v>
      </c>
      <c r="D83" s="39" t="s">
        <v>99</v>
      </c>
      <c r="E83" s="26" t="s">
        <v>16</v>
      </c>
      <c r="F83" s="13" t="s">
        <v>142</v>
      </c>
      <c r="G83" s="104" t="s">
        <v>202</v>
      </c>
      <c r="H83" s="26">
        <f t="shared" si="8"/>
        <v>46</v>
      </c>
      <c r="I83" s="55">
        <v>4</v>
      </c>
      <c r="J83" s="55">
        <v>5</v>
      </c>
      <c r="K83" s="55"/>
      <c r="L83" s="55">
        <v>7</v>
      </c>
      <c r="M83" s="55">
        <v>10</v>
      </c>
      <c r="N83" s="55">
        <v>4</v>
      </c>
      <c r="O83" s="55">
        <v>9</v>
      </c>
      <c r="P83" s="52"/>
      <c r="Q83" s="1">
        <v>7</v>
      </c>
    </row>
    <row r="84" spans="1:17" x14ac:dyDescent="0.3">
      <c r="A84" s="16"/>
      <c r="B84" s="118" t="s">
        <v>13</v>
      </c>
      <c r="C84" s="119"/>
      <c r="D84" s="119"/>
      <c r="E84" s="119"/>
      <c r="F84" s="119"/>
      <c r="G84" s="120"/>
      <c r="H84" s="14"/>
      <c r="O84" s="133"/>
      <c r="P84" s="134"/>
      <c r="Q84" s="16"/>
    </row>
    <row r="85" spans="1:17" ht="27.75" x14ac:dyDescent="0.4">
      <c r="A85" s="35">
        <v>64</v>
      </c>
      <c r="B85" s="25">
        <v>16</v>
      </c>
      <c r="C85" s="39" t="s">
        <v>58</v>
      </c>
      <c r="D85" s="25" t="s">
        <v>196</v>
      </c>
      <c r="E85" s="26" t="s">
        <v>16</v>
      </c>
      <c r="F85" s="13" t="s">
        <v>188</v>
      </c>
      <c r="G85" s="104">
        <v>1</v>
      </c>
      <c r="H85" s="26">
        <f>SUM(I85:Q85)</f>
        <v>71</v>
      </c>
      <c r="I85" s="55">
        <v>10</v>
      </c>
      <c r="J85" s="55"/>
      <c r="K85" s="55">
        <v>10</v>
      </c>
      <c r="L85" s="55">
        <v>7</v>
      </c>
      <c r="M85" s="55">
        <v>10</v>
      </c>
      <c r="N85" s="55">
        <v>10</v>
      </c>
      <c r="O85" s="57">
        <v>5</v>
      </c>
      <c r="P85" s="52">
        <v>9</v>
      </c>
      <c r="Q85" s="1">
        <v>10</v>
      </c>
    </row>
    <row r="86" spans="1:17" ht="27.75" x14ac:dyDescent="0.4">
      <c r="A86" s="53">
        <v>168</v>
      </c>
      <c r="B86" s="25">
        <v>17</v>
      </c>
      <c r="C86" s="39" t="s">
        <v>56</v>
      </c>
      <c r="D86" s="25" t="s">
        <v>195</v>
      </c>
      <c r="E86" s="26" t="s">
        <v>16</v>
      </c>
      <c r="F86" s="13" t="s">
        <v>188</v>
      </c>
      <c r="G86" s="104">
        <v>2</v>
      </c>
      <c r="H86" s="26">
        <f>SUM(I86:Q86)</f>
        <v>63</v>
      </c>
      <c r="I86" s="55">
        <v>10</v>
      </c>
      <c r="J86" s="55"/>
      <c r="K86" s="55">
        <v>10</v>
      </c>
      <c r="L86" s="55">
        <v>9</v>
      </c>
      <c r="M86" s="55">
        <v>10</v>
      </c>
      <c r="N86" s="55">
        <v>6</v>
      </c>
      <c r="O86" s="57"/>
      <c r="P86" s="52">
        <v>8</v>
      </c>
      <c r="Q86" s="1">
        <v>10</v>
      </c>
    </row>
    <row r="87" spans="1:17" ht="28.5" thickBot="1" x14ac:dyDescent="0.45">
      <c r="A87" s="53">
        <v>169</v>
      </c>
      <c r="B87" s="25">
        <v>15</v>
      </c>
      <c r="C87" s="39" t="s">
        <v>53</v>
      </c>
      <c r="D87" s="25" t="s">
        <v>96</v>
      </c>
      <c r="E87" s="26" t="s">
        <v>16</v>
      </c>
      <c r="F87" s="45" t="s">
        <v>65</v>
      </c>
      <c r="G87" s="104">
        <v>3</v>
      </c>
      <c r="H87" s="26">
        <f>SUM(I87:Q87)</f>
        <v>46</v>
      </c>
      <c r="I87" s="55">
        <v>4</v>
      </c>
      <c r="J87" s="55">
        <v>7</v>
      </c>
      <c r="K87" s="55">
        <v>7</v>
      </c>
      <c r="L87" s="55">
        <v>8</v>
      </c>
      <c r="M87" s="55">
        <v>8</v>
      </c>
      <c r="N87" s="55">
        <v>4</v>
      </c>
      <c r="O87" s="57">
        <v>8</v>
      </c>
      <c r="P87" s="52"/>
      <c r="Q87" s="1"/>
    </row>
    <row r="88" spans="1:17" x14ac:dyDescent="0.3">
      <c r="A88" s="121" t="s">
        <v>20</v>
      </c>
      <c r="B88" s="122"/>
      <c r="C88" s="122"/>
      <c r="D88" s="122"/>
      <c r="E88" s="122"/>
      <c r="F88" s="122"/>
      <c r="G88" s="123"/>
      <c r="H88" s="17"/>
      <c r="O88" s="138"/>
      <c r="P88" s="139"/>
      <c r="Q88" s="71"/>
    </row>
    <row r="89" spans="1:17" x14ac:dyDescent="0.3">
      <c r="A89" s="65"/>
      <c r="B89" s="125" t="s">
        <v>9</v>
      </c>
      <c r="C89" s="126"/>
      <c r="D89" s="126"/>
      <c r="E89" s="126"/>
      <c r="F89" s="126"/>
      <c r="G89" s="127"/>
      <c r="H89" s="14"/>
      <c r="O89" s="140"/>
      <c r="P89" s="141"/>
      <c r="Q89" s="16"/>
    </row>
    <row r="90" spans="1:17" ht="27.75" x14ac:dyDescent="0.4">
      <c r="A90" s="68"/>
      <c r="B90" s="25">
        <v>9</v>
      </c>
      <c r="C90" s="25" t="s">
        <v>43</v>
      </c>
      <c r="D90" s="39" t="s">
        <v>83</v>
      </c>
      <c r="E90" s="13" t="s">
        <v>16</v>
      </c>
      <c r="F90" s="39" t="s">
        <v>82</v>
      </c>
      <c r="G90" s="104">
        <v>1</v>
      </c>
      <c r="H90" s="26">
        <f t="shared" ref="H90:H96" si="9">SUM(I90:Q90)</f>
        <v>69</v>
      </c>
      <c r="I90" s="55">
        <v>10</v>
      </c>
      <c r="J90" s="55">
        <v>6</v>
      </c>
      <c r="K90" s="55">
        <v>7</v>
      </c>
      <c r="L90" s="55">
        <v>6</v>
      </c>
      <c r="M90" s="55">
        <v>10</v>
      </c>
      <c r="N90" s="55"/>
      <c r="O90" s="55">
        <v>10</v>
      </c>
      <c r="P90" s="52">
        <v>10</v>
      </c>
      <c r="Q90" s="1">
        <v>10</v>
      </c>
    </row>
    <row r="91" spans="1:17" ht="39" x14ac:dyDescent="0.4">
      <c r="A91" s="66">
        <v>171</v>
      </c>
      <c r="B91" s="42" t="s">
        <v>64</v>
      </c>
      <c r="C91" s="25" t="s">
        <v>181</v>
      </c>
      <c r="D91" s="25" t="s">
        <v>182</v>
      </c>
      <c r="E91" s="13" t="s">
        <v>180</v>
      </c>
      <c r="F91" s="100" t="s">
        <v>183</v>
      </c>
      <c r="G91" s="104">
        <v>2</v>
      </c>
      <c r="H91" s="26">
        <f t="shared" si="9"/>
        <v>59</v>
      </c>
      <c r="I91" s="55">
        <v>5</v>
      </c>
      <c r="J91" s="55">
        <v>4</v>
      </c>
      <c r="K91" s="55">
        <v>9</v>
      </c>
      <c r="L91" s="55">
        <v>5</v>
      </c>
      <c r="M91" s="55">
        <v>9</v>
      </c>
      <c r="N91" s="55">
        <v>10</v>
      </c>
      <c r="O91" s="55">
        <v>10</v>
      </c>
      <c r="P91" s="52">
        <v>7</v>
      </c>
      <c r="Q91" s="1"/>
    </row>
    <row r="92" spans="1:17" ht="42.75" customHeight="1" x14ac:dyDescent="0.4">
      <c r="A92" s="38">
        <v>172</v>
      </c>
      <c r="B92" s="47">
        <v>7</v>
      </c>
      <c r="C92" s="25" t="s">
        <v>71</v>
      </c>
      <c r="D92" s="25" t="s">
        <v>72</v>
      </c>
      <c r="E92" s="39" t="s">
        <v>78</v>
      </c>
      <c r="F92" s="6" t="s">
        <v>73</v>
      </c>
      <c r="G92" s="104">
        <v>3</v>
      </c>
      <c r="H92" s="26">
        <f t="shared" si="9"/>
        <v>55</v>
      </c>
      <c r="I92" s="55">
        <v>5</v>
      </c>
      <c r="J92" s="55"/>
      <c r="K92" s="55">
        <v>7</v>
      </c>
      <c r="L92" s="55">
        <v>6</v>
      </c>
      <c r="M92" s="55">
        <v>9</v>
      </c>
      <c r="N92" s="55">
        <v>6</v>
      </c>
      <c r="O92" s="55">
        <v>6</v>
      </c>
      <c r="P92" s="52">
        <v>7</v>
      </c>
      <c r="Q92" s="1">
        <v>9</v>
      </c>
    </row>
    <row r="93" spans="1:17" ht="38.25" customHeight="1" x14ac:dyDescent="0.4">
      <c r="A93" s="66">
        <v>173</v>
      </c>
      <c r="B93" s="25">
        <v>6</v>
      </c>
      <c r="C93" s="25" t="s">
        <v>186</v>
      </c>
      <c r="D93" s="39" t="s">
        <v>187</v>
      </c>
      <c r="E93" s="13" t="s">
        <v>24</v>
      </c>
      <c r="F93" s="13" t="s">
        <v>185</v>
      </c>
      <c r="G93" s="104">
        <v>3</v>
      </c>
      <c r="H93" s="26">
        <f t="shared" si="9"/>
        <v>52</v>
      </c>
      <c r="I93" s="55"/>
      <c r="J93" s="55">
        <v>4</v>
      </c>
      <c r="K93" s="55">
        <v>8</v>
      </c>
      <c r="L93" s="55">
        <v>5</v>
      </c>
      <c r="M93" s="55">
        <v>9</v>
      </c>
      <c r="N93" s="55">
        <v>4</v>
      </c>
      <c r="O93" s="55">
        <v>10</v>
      </c>
      <c r="P93" s="52">
        <v>7</v>
      </c>
      <c r="Q93" s="1">
        <v>5</v>
      </c>
    </row>
    <row r="94" spans="1:17" ht="41.25" customHeight="1" x14ac:dyDescent="0.4">
      <c r="A94" s="38">
        <v>174</v>
      </c>
      <c r="B94" s="25">
        <v>8</v>
      </c>
      <c r="C94" s="25" t="s">
        <v>63</v>
      </c>
      <c r="D94" s="39" t="s">
        <v>77</v>
      </c>
      <c r="E94" s="39" t="s">
        <v>78</v>
      </c>
      <c r="F94" s="40" t="s">
        <v>73</v>
      </c>
      <c r="G94" s="104" t="s">
        <v>202</v>
      </c>
      <c r="H94" s="26">
        <f t="shared" si="9"/>
        <v>50</v>
      </c>
      <c r="I94" s="55">
        <v>8</v>
      </c>
      <c r="J94" s="55">
        <v>5</v>
      </c>
      <c r="K94" s="55">
        <v>8</v>
      </c>
      <c r="L94" s="55">
        <v>8</v>
      </c>
      <c r="M94" s="55">
        <v>9</v>
      </c>
      <c r="N94" s="55"/>
      <c r="O94" s="55">
        <v>5</v>
      </c>
      <c r="P94" s="52">
        <v>7</v>
      </c>
      <c r="Q94" s="1"/>
    </row>
    <row r="95" spans="1:17" ht="41.25" customHeight="1" x14ac:dyDescent="0.4">
      <c r="A95" s="66">
        <v>175</v>
      </c>
      <c r="B95" s="25">
        <v>7</v>
      </c>
      <c r="C95" s="25" t="s">
        <v>75</v>
      </c>
      <c r="D95" s="25" t="s">
        <v>74</v>
      </c>
      <c r="E95" s="39" t="s">
        <v>78</v>
      </c>
      <c r="F95" s="40" t="s">
        <v>73</v>
      </c>
      <c r="G95" s="104" t="s">
        <v>202</v>
      </c>
      <c r="H95" s="26">
        <f t="shared" si="9"/>
        <v>49</v>
      </c>
      <c r="I95" s="55">
        <v>9</v>
      </c>
      <c r="J95" s="55">
        <v>4</v>
      </c>
      <c r="K95" s="55"/>
      <c r="L95" s="55">
        <v>8</v>
      </c>
      <c r="M95" s="55"/>
      <c r="N95" s="55">
        <v>6</v>
      </c>
      <c r="O95" s="55">
        <v>5</v>
      </c>
      <c r="P95" s="52">
        <v>9</v>
      </c>
      <c r="Q95" s="1">
        <v>8</v>
      </c>
    </row>
    <row r="96" spans="1:17" ht="42" customHeight="1" x14ac:dyDescent="0.4">
      <c r="A96" s="38">
        <v>176</v>
      </c>
      <c r="B96" s="25">
        <v>7</v>
      </c>
      <c r="C96" s="25" t="s">
        <v>76</v>
      </c>
      <c r="D96" s="25" t="s">
        <v>74</v>
      </c>
      <c r="E96" s="39" t="s">
        <v>78</v>
      </c>
      <c r="F96" s="40" t="s">
        <v>73</v>
      </c>
      <c r="G96" s="104" t="s">
        <v>202</v>
      </c>
      <c r="H96" s="26">
        <f t="shared" si="9"/>
        <v>49</v>
      </c>
      <c r="I96" s="55">
        <v>10</v>
      </c>
      <c r="J96" s="55">
        <v>5</v>
      </c>
      <c r="K96" s="55"/>
      <c r="L96" s="55">
        <v>8</v>
      </c>
      <c r="M96" s="55">
        <v>9</v>
      </c>
      <c r="N96" s="55"/>
      <c r="O96" s="55">
        <v>5</v>
      </c>
      <c r="P96" s="52">
        <v>7</v>
      </c>
      <c r="Q96" s="1">
        <v>5</v>
      </c>
    </row>
    <row r="97" spans="1:17" ht="1.5" customHeight="1" x14ac:dyDescent="0.3">
      <c r="A97" s="38">
        <v>184</v>
      </c>
      <c r="B97" s="67"/>
      <c r="C97" s="67"/>
      <c r="D97" s="67"/>
      <c r="E97" s="67"/>
      <c r="F97" s="67"/>
      <c r="G97" s="67"/>
      <c r="H97" s="7"/>
      <c r="I97" s="7"/>
      <c r="J97" s="7"/>
      <c r="K97" s="7"/>
      <c r="L97" s="7"/>
      <c r="M97" s="7"/>
      <c r="N97" s="7"/>
      <c r="O97" s="66"/>
      <c r="P97" s="66"/>
      <c r="Q97" s="1"/>
    </row>
    <row r="98" spans="1:17" ht="21.75" hidden="1" customHeight="1" x14ac:dyDescent="0.3">
      <c r="A98" s="38"/>
      <c r="B98" s="25"/>
      <c r="C98" s="25"/>
      <c r="D98" s="25"/>
      <c r="E98" s="13"/>
      <c r="F98" s="13"/>
      <c r="G98" s="32"/>
      <c r="H98" s="26"/>
      <c r="I98" s="55"/>
      <c r="J98" s="55"/>
      <c r="K98" s="55"/>
      <c r="L98" s="55"/>
      <c r="M98" s="55"/>
      <c r="N98" s="55"/>
      <c r="O98" s="55"/>
      <c r="P98" s="52"/>
      <c r="Q98" s="1"/>
    </row>
    <row r="99" spans="1:17" x14ac:dyDescent="0.3">
      <c r="A99" s="16"/>
      <c r="B99" s="124" t="s">
        <v>10</v>
      </c>
      <c r="C99" s="124"/>
      <c r="D99" s="124"/>
      <c r="E99" s="124"/>
      <c r="F99" s="124"/>
      <c r="G99" s="124"/>
      <c r="H99" s="14"/>
      <c r="O99" s="143"/>
      <c r="P99" s="134"/>
      <c r="Q99" s="16"/>
    </row>
    <row r="100" spans="1:17" ht="27.75" x14ac:dyDescent="0.4">
      <c r="A100" s="7"/>
      <c r="B100" s="25">
        <v>13</v>
      </c>
      <c r="C100" s="25" t="s">
        <v>28</v>
      </c>
      <c r="D100" s="25" t="s">
        <v>86</v>
      </c>
      <c r="E100" s="26" t="s">
        <v>16</v>
      </c>
      <c r="F100" s="13" t="s">
        <v>82</v>
      </c>
      <c r="G100" s="104">
        <v>1</v>
      </c>
      <c r="H100" s="26">
        <f>SUM(I100:Q100)</f>
        <v>85</v>
      </c>
      <c r="I100" s="55">
        <v>10</v>
      </c>
      <c r="J100" s="55">
        <v>10</v>
      </c>
      <c r="K100" s="55">
        <v>8</v>
      </c>
      <c r="L100" s="55">
        <v>10</v>
      </c>
      <c r="M100" s="55">
        <v>9</v>
      </c>
      <c r="N100" s="55">
        <v>10</v>
      </c>
      <c r="O100" s="55">
        <v>8</v>
      </c>
      <c r="P100" s="86">
        <v>10</v>
      </c>
      <c r="Q100" s="1">
        <v>10</v>
      </c>
    </row>
    <row r="101" spans="1:17" ht="27.75" x14ac:dyDescent="0.4">
      <c r="A101" s="66">
        <v>185</v>
      </c>
      <c r="B101" s="25">
        <v>12</v>
      </c>
      <c r="C101" s="39" t="s">
        <v>44</v>
      </c>
      <c r="D101" s="39" t="s">
        <v>84</v>
      </c>
      <c r="E101" s="13" t="s">
        <v>16</v>
      </c>
      <c r="F101" s="39" t="s">
        <v>82</v>
      </c>
      <c r="G101" s="111">
        <v>2</v>
      </c>
      <c r="H101" s="7">
        <f>SUM(I101:Q101)</f>
        <v>79</v>
      </c>
      <c r="I101" s="7">
        <v>8</v>
      </c>
      <c r="J101" s="7">
        <v>7</v>
      </c>
      <c r="K101" s="7">
        <v>8</v>
      </c>
      <c r="L101" s="7">
        <v>9</v>
      </c>
      <c r="M101" s="7">
        <v>10</v>
      </c>
      <c r="N101" s="7">
        <v>10</v>
      </c>
      <c r="O101" s="66">
        <v>10</v>
      </c>
      <c r="P101" s="89">
        <v>7</v>
      </c>
      <c r="Q101" s="1">
        <v>10</v>
      </c>
    </row>
    <row r="102" spans="1:17" ht="37.5" customHeight="1" x14ac:dyDescent="0.4">
      <c r="A102" s="38">
        <v>188</v>
      </c>
      <c r="B102" s="25">
        <v>13</v>
      </c>
      <c r="C102" s="25" t="s">
        <v>29</v>
      </c>
      <c r="D102" s="25" t="s">
        <v>85</v>
      </c>
      <c r="E102" s="26" t="s">
        <v>16</v>
      </c>
      <c r="F102" s="13" t="s">
        <v>82</v>
      </c>
      <c r="G102" s="104">
        <v>3</v>
      </c>
      <c r="H102" s="26">
        <f>SUM(I102:Q102)</f>
        <v>64</v>
      </c>
      <c r="I102" s="33">
        <v>10</v>
      </c>
      <c r="J102" s="33">
        <v>7</v>
      </c>
      <c r="K102" s="33">
        <v>7</v>
      </c>
      <c r="L102" s="33">
        <v>8</v>
      </c>
      <c r="M102" s="33">
        <v>10</v>
      </c>
      <c r="N102" s="33"/>
      <c r="O102" s="33">
        <v>5</v>
      </c>
      <c r="P102" s="37">
        <v>8</v>
      </c>
      <c r="Q102" s="1">
        <v>9</v>
      </c>
    </row>
    <row r="103" spans="1:17" ht="39" x14ac:dyDescent="0.4">
      <c r="A103" s="38">
        <v>189</v>
      </c>
      <c r="B103" s="25">
        <v>10</v>
      </c>
      <c r="C103" s="39" t="s">
        <v>25</v>
      </c>
      <c r="D103" s="39" t="s">
        <v>88</v>
      </c>
      <c r="E103" s="13" t="s">
        <v>87</v>
      </c>
      <c r="F103" s="44" t="s">
        <v>70</v>
      </c>
      <c r="G103" s="104" t="s">
        <v>202</v>
      </c>
      <c r="H103" s="26">
        <f>SUM(I103:Q103)</f>
        <v>42</v>
      </c>
      <c r="I103" s="33">
        <v>5</v>
      </c>
      <c r="J103" s="33"/>
      <c r="K103" s="33"/>
      <c r="L103" s="33">
        <v>8</v>
      </c>
      <c r="M103" s="33">
        <v>10</v>
      </c>
      <c r="N103" s="33"/>
      <c r="O103" s="34">
        <v>10</v>
      </c>
      <c r="P103" s="37">
        <v>9</v>
      </c>
      <c r="Q103" s="1"/>
    </row>
    <row r="104" spans="1:17" ht="1.5" customHeight="1" x14ac:dyDescent="0.4">
      <c r="A104" s="38">
        <v>190</v>
      </c>
      <c r="B104" s="69"/>
      <c r="C104" s="69"/>
      <c r="D104" s="69"/>
      <c r="E104" s="69"/>
      <c r="F104" s="101"/>
      <c r="G104" s="112"/>
      <c r="H104" s="7"/>
      <c r="I104" s="7"/>
      <c r="J104" s="7"/>
      <c r="K104" s="7"/>
      <c r="L104" s="7"/>
      <c r="M104" s="7"/>
      <c r="N104" s="7"/>
      <c r="O104" s="66"/>
      <c r="P104" s="66"/>
      <c r="Q104" s="1"/>
    </row>
    <row r="105" spans="1:17" hidden="1" x14ac:dyDescent="0.3">
      <c r="A105" s="38"/>
      <c r="B105" s="25"/>
      <c r="C105" s="25"/>
      <c r="D105" s="25"/>
      <c r="E105" s="26"/>
      <c r="F105" s="39"/>
      <c r="G105" s="32"/>
      <c r="H105" s="26"/>
      <c r="I105" s="55"/>
      <c r="J105" s="55"/>
      <c r="K105" s="55"/>
      <c r="L105" s="55"/>
      <c r="M105" s="55"/>
      <c r="N105" s="55"/>
      <c r="O105" s="55"/>
      <c r="P105" s="52"/>
      <c r="Q105" s="1"/>
    </row>
    <row r="106" spans="1:17" x14ac:dyDescent="0.3">
      <c r="A106" s="27"/>
      <c r="B106" s="22"/>
      <c r="C106" s="22"/>
      <c r="D106" s="22"/>
      <c r="E106" s="21"/>
      <c r="F106" s="28"/>
      <c r="G106" s="29"/>
      <c r="H106" s="30"/>
      <c r="I106" s="20"/>
      <c r="J106" s="20"/>
      <c r="K106" s="20"/>
      <c r="L106" s="20"/>
      <c r="M106" s="20"/>
      <c r="N106" s="20"/>
      <c r="O106" s="20"/>
      <c r="P106" s="90"/>
    </row>
    <row r="107" spans="1:17" ht="33" x14ac:dyDescent="0.45">
      <c r="A107" s="142" t="s">
        <v>200</v>
      </c>
      <c r="B107" s="142"/>
      <c r="C107" s="142"/>
      <c r="D107" s="22"/>
      <c r="E107" s="21"/>
      <c r="F107" s="28"/>
      <c r="G107" s="29"/>
      <c r="H107" s="30"/>
      <c r="I107" s="20"/>
      <c r="J107" s="20"/>
      <c r="K107" s="20"/>
      <c r="L107" s="20"/>
      <c r="M107" s="20"/>
      <c r="N107" s="20"/>
      <c r="O107" s="20"/>
      <c r="P107" s="90"/>
    </row>
  </sheetData>
  <sortState ref="B234:Q238">
    <sortCondition descending="1" ref="H234:H238"/>
  </sortState>
  <mergeCells count="34">
    <mergeCell ref="A107:C107"/>
    <mergeCell ref="N72:P72"/>
    <mergeCell ref="O79:P79"/>
    <mergeCell ref="O84:P84"/>
    <mergeCell ref="O89:P89"/>
    <mergeCell ref="O88:P88"/>
    <mergeCell ref="O99:P99"/>
    <mergeCell ref="B72:G72"/>
    <mergeCell ref="B79:G79"/>
    <mergeCell ref="B84:G84"/>
    <mergeCell ref="I63:P63"/>
    <mergeCell ref="J66:P66"/>
    <mergeCell ref="L67:P67"/>
    <mergeCell ref="J41:P41"/>
    <mergeCell ref="J42:P42"/>
    <mergeCell ref="I50:P50"/>
    <mergeCell ref="I28:P28"/>
    <mergeCell ref="I35:P35"/>
    <mergeCell ref="I59:P59"/>
    <mergeCell ref="B28:G28"/>
    <mergeCell ref="B59:G59"/>
    <mergeCell ref="A41:H41"/>
    <mergeCell ref="B42:H42"/>
    <mergeCell ref="B50:H50"/>
    <mergeCell ref="B67:G67"/>
    <mergeCell ref="A1:G1"/>
    <mergeCell ref="B63:G63"/>
    <mergeCell ref="A88:G88"/>
    <mergeCell ref="B99:G99"/>
    <mergeCell ref="B89:G89"/>
    <mergeCell ref="A66:G66"/>
    <mergeCell ref="A3:H3"/>
    <mergeCell ref="B35:G35"/>
    <mergeCell ref="B19:G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4" manualBreakCount="4">
    <brk id="18" max="16" man="1"/>
    <brk id="38" max="16" man="1"/>
    <brk id="65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жюри</vt:lpstr>
      <vt:lpstr>жюри!Область_печати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cp:lastPrinted>2018-05-14T05:08:58Z</cp:lastPrinted>
  <dcterms:created xsi:type="dcterms:W3CDTF">2015-04-22T02:14:21Z</dcterms:created>
  <dcterms:modified xsi:type="dcterms:W3CDTF">2018-05-20T21:47:46Z</dcterms:modified>
</cp:coreProperties>
</file>